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workbookProtection workbookPassword="CC8A" lockStructure="1"/>
  <bookViews>
    <workbookView xWindow="0" yWindow="0" windowWidth="21345" windowHeight="5745" tabRatio="616"/>
  </bookViews>
  <sheets>
    <sheet name="法人情報届出書（外国間接口座管理機関）" sheetId="18" r:id="rId1"/>
    <sheet name="ツール処理シート" sheetId="19" state="hidden" r:id="rId2"/>
    <sheet name="補記シート" sheetId="20" state="hidden" r:id="rId3"/>
  </sheets>
  <definedNames>
    <definedName name="_xlnm._FilterDatabase" localSheetId="1" hidden="1">ツール処理シート!$B$12:$W$74</definedName>
    <definedName name="_xlnm.Print_Area" localSheetId="0">'法人情報届出書（外国間接口座管理機関）'!$A$1:$AC$75</definedName>
    <definedName name="_xlnm.Print_Titles" localSheetId="1">ツール処理シート!$B:$D,ツール処理シート!$2:$12</definedName>
    <definedName name="選択リスト" localSheetId="0">#REF!</definedName>
    <definedName name="選択リス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3" i="18" l="1"/>
  <c r="B74" i="19" l="1"/>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I63" i="19"/>
  <c r="I68" i="19"/>
  <c r="I61" i="19"/>
  <c r="I21" i="19"/>
  <c r="I47" i="19"/>
  <c r="I34" i="19"/>
  <c r="I40" i="19"/>
  <c r="I36" i="19"/>
  <c r="I65" i="19"/>
  <c r="I22" i="19"/>
  <c r="I28" i="19"/>
  <c r="I32" i="19"/>
  <c r="I30" i="19"/>
  <c r="I20" i="19"/>
  <c r="I70" i="19" l="1"/>
  <c r="I24" i="19"/>
  <c r="I69" i="19" l="1"/>
</calcChain>
</file>

<file path=xl/sharedStrings.xml><?xml version="1.0" encoding="utf-8"?>
<sst xmlns="http://schemas.openxmlformats.org/spreadsheetml/2006/main" count="1013" uniqueCount="377">
  <si>
    <t>法人</t>
    <rPh sb="0" eb="2">
      <t>ホウジン</t>
    </rPh>
    <phoneticPr fontId="1"/>
  </si>
  <si>
    <t>対象E</t>
    <rPh sb="0" eb="2">
      <t>タイショウ</t>
    </rPh>
    <phoneticPr fontId="1"/>
  </si>
  <si>
    <t>項目名</t>
    <rPh sb="0" eb="2">
      <t>コウモク</t>
    </rPh>
    <rPh sb="2" eb="3">
      <t>メイ</t>
    </rPh>
    <phoneticPr fontId="1"/>
  </si>
  <si>
    <t>マス管</t>
    <rPh sb="2" eb="3">
      <t>カン</t>
    </rPh>
    <phoneticPr fontId="1"/>
  </si>
  <si>
    <t>データ長</t>
    <rPh sb="3" eb="4">
      <t>ナガ</t>
    </rPh>
    <phoneticPr fontId="1"/>
  </si>
  <si>
    <t>データ長</t>
    <rPh sb="3" eb="4">
      <t>チョウ</t>
    </rPh>
    <phoneticPr fontId="1"/>
  </si>
  <si>
    <t>備考</t>
    <rPh sb="0" eb="2">
      <t>ビコウ</t>
    </rPh>
    <phoneticPr fontId="1"/>
  </si>
  <si>
    <t>登録種別</t>
    <rPh sb="0" eb="2">
      <t>トウロク</t>
    </rPh>
    <rPh sb="2" eb="4">
      <t>シュベツ</t>
    </rPh>
    <phoneticPr fontId="1"/>
  </si>
  <si>
    <t>対象外</t>
    <rPh sb="0" eb="3">
      <t>タイショウガイ</t>
    </rPh>
    <phoneticPr fontId="1"/>
  </si>
  <si>
    <t>属性</t>
    <rPh sb="0" eb="2">
      <t>ゾクセイ</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</si>
  <si>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</si>
  <si>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１届出書における最大届出数</t>
    <rPh sb="1" eb="4">
      <t>トドケデショ</t>
    </rPh>
    <rPh sb="8" eb="10">
      <t>サイダイ</t>
    </rPh>
    <rPh sb="10" eb="11">
      <t>トド</t>
    </rPh>
    <rPh sb="11" eb="12">
      <t>デ</t>
    </rPh>
    <rPh sb="12" eb="13">
      <t>スウ</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</si>
  <si>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</si>
  <si>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対象DB</t>
    <rPh sb="0" eb="2">
      <t>タイショウ</t>
    </rPh>
    <phoneticPr fontId="1"/>
  </si>
  <si>
    <t>登録先DB</t>
    <rPh sb="0" eb="2">
      <t>トウロク</t>
    </rPh>
    <rPh sb="2" eb="3">
      <t>サキ</t>
    </rPh>
    <phoneticPr fontId="1"/>
  </si>
  <si>
    <t>db26</t>
  </si>
  <si>
    <t>行順序</t>
    <rPh sb="0" eb="1">
      <t>ギョウ</t>
    </rPh>
    <rPh sb="1" eb="3">
      <t>ジュンジョ</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</si>
  <si>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</si>
  <si>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年</t>
    <rPh sb="0" eb="1">
      <t>ネン</t>
    </rPh>
    <phoneticPr fontId="1"/>
  </si>
  <si>
    <t>月</t>
    <rPh sb="0" eb="1">
      <t>ガツ</t>
    </rPh>
    <phoneticPr fontId="1"/>
  </si>
  <si>
    <t>日</t>
    <rPh sb="0" eb="1">
      <t>ニチ</t>
    </rPh>
    <phoneticPr fontId="1"/>
  </si>
  <si>
    <t>担当部署・担当者名：</t>
    <rPh sb="0" eb="2">
      <t>タントウ</t>
    </rPh>
    <rPh sb="2" eb="4">
      <t>ブショ</t>
    </rPh>
    <rPh sb="5" eb="8">
      <t>タントウシャ</t>
    </rPh>
    <rPh sb="8" eb="9">
      <t>メイ</t>
    </rPh>
    <phoneticPr fontId="1"/>
  </si>
  <si>
    <t>担当者電話番号：</t>
    <rPh sb="0" eb="3">
      <t>タントウシャ</t>
    </rPh>
    <rPh sb="3" eb="5">
      <t>デンワ</t>
    </rPh>
    <rPh sb="5" eb="7">
      <t>バンゴウ</t>
    </rPh>
    <phoneticPr fontId="1"/>
  </si>
  <si>
    <t>法人情報届出書</t>
    <rPh sb="0" eb="2">
      <t>ホウジン</t>
    </rPh>
    <rPh sb="2" eb="4">
      <t>ジョウホウ</t>
    </rPh>
    <phoneticPr fontId="1"/>
  </si>
  <si>
    <t>記</t>
    <rPh sb="0" eb="1">
      <t>キ</t>
    </rPh>
    <phoneticPr fontId="1"/>
  </si>
  <si>
    <t>届出事項</t>
    <rPh sb="0" eb="2">
      <t>トドケデ</t>
    </rPh>
    <rPh sb="2" eb="4">
      <t>ジコウ</t>
    </rPh>
    <phoneticPr fontId="1"/>
  </si>
  <si>
    <t>届出内容</t>
    <rPh sb="0" eb="1">
      <t>トド</t>
    </rPh>
    <rPh sb="1" eb="2">
      <t>デ</t>
    </rPh>
    <rPh sb="2" eb="4">
      <t>ナイヨウ</t>
    </rPh>
    <phoneticPr fontId="1"/>
  </si>
  <si>
    <t>＜備考＞</t>
    <rPh sb="1" eb="3">
      <t>ビコウ</t>
    </rPh>
    <phoneticPr fontId="1"/>
  </si>
  <si>
    <t>以　上</t>
    <rPh sb="0" eb="1">
      <t>イ</t>
    </rPh>
    <rPh sb="2" eb="3">
      <t>ウエ</t>
    </rPh>
    <phoneticPr fontId="1"/>
  </si>
  <si>
    <t>To: Japan Securities Depository Center, Inc.</t>
    <phoneticPr fontId="1"/>
  </si>
  <si>
    <t>◆新規の場合 / Initial registration</t>
  </si>
  <si>
    <t>Signature：</t>
    <phoneticPr fontId="1"/>
  </si>
  <si>
    <t>◆変更の場合 / Change</t>
  </si>
  <si>
    <t xml:space="preserve"> Point of Contact (to be filled in by an Upper-Tier Account Management Institution)</t>
  </si>
  <si>
    <t>提出日（Date of submission) ：</t>
  </si>
  <si>
    <t>商号又は名称
 /Registered trade name</t>
    <phoneticPr fontId="1"/>
  </si>
  <si>
    <t>本店所在地
/Registered address of Head Office</t>
    <rPh sb="0" eb="2">
      <t>ホンテン</t>
    </rPh>
    <rPh sb="2" eb="5">
      <t>ショザイチ</t>
    </rPh>
    <phoneticPr fontId="1"/>
  </si>
  <si>
    <t>在日支店所在地
/Address of Japan Office</t>
    <rPh sb="0" eb="2">
      <t>ザイニチ</t>
    </rPh>
    <rPh sb="2" eb="4">
      <t>シテン</t>
    </rPh>
    <rPh sb="4" eb="7">
      <t>ショザイチ</t>
    </rPh>
    <phoneticPr fontId="1"/>
  </si>
  <si>
    <t>代表者役職名
/Title of the Authorized Signatory</t>
    <rPh sb="0" eb="3">
      <t>ダイヒョウシャ</t>
    </rPh>
    <rPh sb="3" eb="6">
      <t>ヤクショクメイ</t>
    </rPh>
    <phoneticPr fontId="1"/>
  </si>
  <si>
    <t>※1</t>
    <phoneticPr fontId="1"/>
  </si>
  <si>
    <t>※2</t>
    <phoneticPr fontId="1"/>
  </si>
  <si>
    <t>※3</t>
    <phoneticPr fontId="1"/>
  </si>
  <si>
    <t>1．届出基本情報</t>
    <rPh sb="2" eb="4">
      <t>トドケデ</t>
    </rPh>
    <rPh sb="4" eb="6">
      <t>キホン</t>
    </rPh>
    <rPh sb="6" eb="8">
      <t>ジョウホウ</t>
    </rPh>
    <phoneticPr fontId="1"/>
  </si>
  <si>
    <t>2．法人基本情報</t>
    <rPh sb="2" eb="4">
      <t>ホウジン</t>
    </rPh>
    <rPh sb="4" eb="6">
      <t>キホン</t>
    </rPh>
    <rPh sb="6" eb="8">
      <t>ジョウホウ</t>
    </rPh>
    <phoneticPr fontId="1"/>
  </si>
  <si>
    <t>※4</t>
    <phoneticPr fontId="1"/>
  </si>
  <si>
    <t>※5</t>
    <phoneticPr fontId="1"/>
  </si>
  <si>
    <t>※6</t>
    <phoneticPr fontId="1"/>
  </si>
  <si>
    <t>※7</t>
    <phoneticPr fontId="1"/>
  </si>
  <si>
    <t>※3</t>
    <phoneticPr fontId="1"/>
  </si>
  <si>
    <t>※4</t>
    <phoneticPr fontId="1"/>
  </si>
  <si>
    <t>※5</t>
    <phoneticPr fontId="1"/>
  </si>
  <si>
    <t>※6</t>
    <phoneticPr fontId="1"/>
  </si>
  <si>
    <t>※7</t>
    <phoneticPr fontId="1"/>
  </si>
  <si>
    <t>※8</t>
    <phoneticPr fontId="1"/>
  </si>
  <si>
    <t>株式会社証券保管振替機構　御中</t>
    <rPh sb="0" eb="4">
      <t>カブシキガイシャ</t>
    </rPh>
    <rPh sb="4" eb="6">
      <t>ショウケン</t>
    </rPh>
    <rPh sb="6" eb="8">
      <t>ホカン</t>
    </rPh>
    <rPh sb="8" eb="10">
      <t>フリカエ</t>
    </rPh>
    <rPh sb="10" eb="12">
      <t>キコウ</t>
    </rPh>
    <rPh sb="13" eb="15">
      <t>オンチュウ</t>
    </rPh>
    <phoneticPr fontId="1"/>
  </si>
  <si>
    <t>※7
※8</t>
    <phoneticPr fontId="1"/>
  </si>
  <si>
    <t>※7</t>
    <phoneticPr fontId="1"/>
  </si>
  <si>
    <t>年
YYYY</t>
    <rPh sb="0" eb="1">
      <t>ネン</t>
    </rPh>
    <phoneticPr fontId="1"/>
  </si>
  <si>
    <t>月
MM</t>
    <rPh sb="0" eb="1">
      <t>ゲツ</t>
    </rPh>
    <phoneticPr fontId="1"/>
  </si>
  <si>
    <t>(DD) / (MM) / (YYYY)</t>
    <phoneticPr fontId="1"/>
  </si>
  <si>
    <t>日
DD</t>
    <rPh sb="0" eb="1">
      <t>ニチ</t>
    </rPh>
    <phoneticPr fontId="1"/>
  </si>
  <si>
    <t>Notification of Corporate Information (For Foreign Indirect Account Management Institution)</t>
    <phoneticPr fontId="1"/>
  </si>
  <si>
    <t>◆本届出に係る連絡先（上位口座管理機関が御記載ください）</t>
    <rPh sb="1" eb="2">
      <t>ホン</t>
    </rPh>
    <rPh sb="2" eb="4">
      <t>トドケデ</t>
    </rPh>
    <rPh sb="5" eb="6">
      <t>カカ</t>
    </rPh>
    <rPh sb="20" eb="21">
      <t>オン</t>
    </rPh>
    <phoneticPr fontId="1"/>
  </si>
  <si>
    <r>
      <t xml:space="preserve">　当社は、株式等振替制度及び社債等振替制度に必要な事項を、下記のとおり届け出いたします。
　なお、「新規又は変更の別」において「変更」を選択している場合、「2．法人基本情報」において空欄の届出事項については、既に貴社に届出済みの事項から変更がないことを意味します。
</t>
    </r>
    <r>
      <rPr>
        <sz val="9"/>
        <rFont val="游ゴシック"/>
        <family val="3"/>
        <charset val="128"/>
        <scheme val="minor"/>
      </rPr>
      <t xml:space="preserve">We submit information required for Book-Entry Transfer of Shares, etc. as well as Book-Entry Transfer of Corporate Bonds, etc. as follows.
In cases where we selected "Change" on "Status of Application" field, any blank columns in "2. Corporate Basic Information" are not subject to change from previously submitted information. </t>
    </r>
    <rPh sb="5" eb="7">
      <t>カブシキ</t>
    </rPh>
    <rPh sb="7" eb="8">
      <t>トウ</t>
    </rPh>
    <rPh sb="8" eb="10">
      <t>フリカエ</t>
    </rPh>
    <rPh sb="10" eb="12">
      <t>セイド</t>
    </rPh>
    <rPh sb="12" eb="13">
      <t>オヨ</t>
    </rPh>
    <rPh sb="14" eb="16">
      <t>シャサイ</t>
    </rPh>
    <rPh sb="16" eb="17">
      <t>トウ</t>
    </rPh>
    <rPh sb="17" eb="19">
      <t>フリカエ</t>
    </rPh>
    <rPh sb="19" eb="21">
      <t>セイド</t>
    </rPh>
    <rPh sb="22" eb="24">
      <t>ヒツヨウ</t>
    </rPh>
    <rPh sb="25" eb="27">
      <t>ジコウ</t>
    </rPh>
    <rPh sb="29" eb="31">
      <t>カキ</t>
    </rPh>
    <rPh sb="35" eb="36">
      <t>トド</t>
    </rPh>
    <rPh sb="37" eb="38">
      <t>デ</t>
    </rPh>
    <rPh sb="50" eb="52">
      <t>シンキ</t>
    </rPh>
    <rPh sb="52" eb="53">
      <t>マタ</t>
    </rPh>
    <rPh sb="54" eb="56">
      <t>ヘンコウ</t>
    </rPh>
    <rPh sb="57" eb="58">
      <t>ベツ</t>
    </rPh>
    <rPh sb="64" eb="66">
      <t>ヘンコウ</t>
    </rPh>
    <rPh sb="68" eb="70">
      <t>センタク</t>
    </rPh>
    <rPh sb="74" eb="76">
      <t>バアイ</t>
    </rPh>
    <rPh sb="80" eb="82">
      <t>ホウジン</t>
    </rPh>
    <rPh sb="82" eb="84">
      <t>キホン</t>
    </rPh>
    <rPh sb="84" eb="86">
      <t>ジョウホウ</t>
    </rPh>
    <rPh sb="91" eb="93">
      <t>クウラン</t>
    </rPh>
    <rPh sb="94" eb="95">
      <t>トド</t>
    </rPh>
    <rPh sb="95" eb="96">
      <t>デ</t>
    </rPh>
    <rPh sb="96" eb="98">
      <t>ジコウ</t>
    </rPh>
    <rPh sb="104" eb="105">
      <t>スデ</t>
    </rPh>
    <rPh sb="106" eb="108">
      <t>キシャ</t>
    </rPh>
    <rPh sb="109" eb="111">
      <t>トドケデ</t>
    </rPh>
    <rPh sb="111" eb="112">
      <t>ズ</t>
    </rPh>
    <rPh sb="114" eb="116">
      <t>ジコウ</t>
    </rPh>
    <rPh sb="118" eb="120">
      <t>ヘンコウ</t>
    </rPh>
    <rPh sb="126" eb="128">
      <t>イミ</t>
    </rPh>
    <phoneticPr fontId="1"/>
  </si>
  <si>
    <t>届出の別
/Status of Application</t>
    <rPh sb="3" eb="4">
      <t>ベツ</t>
    </rPh>
    <phoneticPr fontId="1"/>
  </si>
  <si>
    <t>適用開始日
/Effective Date</t>
    <rPh sb="0" eb="2">
      <t>テキヨウ</t>
    </rPh>
    <rPh sb="2" eb="4">
      <t>カイシ</t>
    </rPh>
    <rPh sb="4" eb="5">
      <t>ビ</t>
    </rPh>
    <phoneticPr fontId="1"/>
  </si>
  <si>
    <t>プルダウンから、次のとおり新規又は変更を選択してください。
/Please select a status of application from the pulldown menu.
　新規：現在、機構の運営する制度に制度参加をしていない場合
　変更：機構に対して届出済の事項を変更する場合
/New: In case you are currently not participating in any book-entry transfer systems of JASDEC.
 Change: In case you are changing or updating the current status which you previously submitted to JASDEC.</t>
    <rPh sb="8" eb="9">
      <t>ツギ</t>
    </rPh>
    <rPh sb="94" eb="96">
      <t>シンキ</t>
    </rPh>
    <rPh sb="97" eb="99">
      <t>ゲンザイ</t>
    </rPh>
    <rPh sb="100" eb="102">
      <t>キコウ</t>
    </rPh>
    <rPh sb="103" eb="105">
      <t>ウンエイ</t>
    </rPh>
    <rPh sb="107" eb="109">
      <t>セイド</t>
    </rPh>
    <rPh sb="110" eb="112">
      <t>セイド</t>
    </rPh>
    <rPh sb="112" eb="114">
      <t>サンカ</t>
    </rPh>
    <rPh sb="120" eb="122">
      <t>バアイ</t>
    </rPh>
    <rPh sb="124" eb="126">
      <t>ヘンコウ</t>
    </rPh>
    <rPh sb="127" eb="129">
      <t>キコウ</t>
    </rPh>
    <rPh sb="130" eb="131">
      <t>タイ</t>
    </rPh>
    <rPh sb="133" eb="134">
      <t>トド</t>
    </rPh>
    <rPh sb="134" eb="135">
      <t>デ</t>
    </rPh>
    <rPh sb="135" eb="136">
      <t>ズ</t>
    </rPh>
    <rPh sb="137" eb="139">
      <t>ジコウ</t>
    </rPh>
    <rPh sb="140" eb="142">
      <t>ヘンコウ</t>
    </rPh>
    <rPh sb="144" eb="146">
      <t>バアイ</t>
    </rPh>
    <phoneticPr fontId="1"/>
  </si>
  <si>
    <t>（外国間接口座管理機関）</t>
    <rPh sb="1" eb="11">
      <t>ガイコクカンセツコウザカンリキカン</t>
    </rPh>
    <phoneticPr fontId="1"/>
  </si>
  <si>
    <t>＜基本情報＞</t>
    <phoneticPr fontId="1"/>
  </si>
  <si>
    <t>届出書名</t>
    <rPh sb="0" eb="3">
      <t>トドケデショ</t>
    </rPh>
    <rPh sb="3" eb="4">
      <t>メイ</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</si>
  <si>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</si>
  <si>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</si>
  <si>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</si>
  <si>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ツール処理対象範囲</t>
    <rPh sb="3" eb="5">
      <t>ショリ</t>
    </rPh>
    <rPh sb="5" eb="7">
      <t>タイショウ</t>
    </rPh>
    <rPh sb="7" eb="9">
      <t>ハンイ</t>
    </rPh>
    <phoneticPr fontId="1"/>
  </si>
  <si>
    <t>共通参考情報</t>
    <rPh sb="0" eb="2">
      <t>キョウツウ</t>
    </rPh>
    <rPh sb="2" eb="4">
      <t>サンコウ</t>
    </rPh>
    <rPh sb="4" eb="6">
      <t>ジョウホウ</t>
    </rPh>
    <phoneticPr fontId="1"/>
  </si>
  <si>
    <t>目的地等参考情報</t>
    <rPh sb="0" eb="2">
      <t>モクテキ</t>
    </rPh>
    <rPh sb="2" eb="3">
      <t>チ</t>
    </rPh>
    <rPh sb="3" eb="4">
      <t>ナド</t>
    </rPh>
    <rPh sb="4" eb="6">
      <t>サンコウ</t>
    </rPh>
    <rPh sb="6" eb="8">
      <t>ジョウホウ</t>
    </rPh>
    <phoneticPr fontId="1"/>
  </si>
  <si>
    <t>#</t>
    <phoneticPr fontId="1"/>
  </si>
  <si>
    <t>手入力項目フラグ</t>
    <rPh sb="0" eb="1">
      <t>テ</t>
    </rPh>
    <rPh sb="1" eb="3">
      <t>ニュウリョク</t>
    </rPh>
    <rPh sb="3" eb="5">
      <t>コウモク</t>
    </rPh>
    <phoneticPr fontId="1"/>
  </si>
  <si>
    <t>データ種別</t>
    <rPh sb="3" eb="5">
      <t>シュベツ</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</si>
  <si>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</si>
  <si>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</si>
  <si>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</si>
  <si>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</si>
  <si>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</si>
  <si>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</si>
  <si>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マス管条件必須時の条件</t>
    <rPh sb="2" eb="3">
      <t>カン</t>
    </rPh>
    <rPh sb="3" eb="5">
      <t>ジョウケン</t>
    </rPh>
    <rPh sb="5" eb="7">
      <t>ヒッス</t>
    </rPh>
    <rPh sb="7" eb="8">
      <t>ジ</t>
    </rPh>
    <rPh sb="9" eb="11">
      <t>ジョウケン</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</si>
  <si>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</si>
  <si>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</si>
  <si>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</si>
  <si>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</si>
  <si>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</si>
  <si>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</si>
  <si>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</si>
  <si>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</si>
  <si>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</si>
  <si>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＊業務ではなく、あくまでマス管のシステム要件。</t>
    <rPh sb="1" eb="3">
      <t>ギョウム</t>
    </rPh>
    <rPh sb="14" eb="15">
      <t>カン</t>
    </rPh>
    <rPh sb="20" eb="22">
      <t>ヨウケン</t>
    </rPh>
    <phoneticPr fontId="1"/>
  </si>
  <si>
    <t>COレコード番号</t>
    <rPh sb="6" eb="8">
      <t>バンゴウ</t>
    </rPh>
    <phoneticPr fontId="1"/>
  </si>
  <si>
    <t>-</t>
    <phoneticPr fontId="1"/>
  </si>
  <si>
    <t>T</t>
    <phoneticPr fontId="1"/>
  </si>
  <si>
    <t>db26</t>
    <phoneticPr fontId="1"/>
  </si>
  <si>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</si>
  <si>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</si>
  <si>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</si>
  <si>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</si>
  <si>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t>
    <phoneticPr fontId="1"/>
  </si>
  <si>
    <t>-</t>
    <phoneticPr fontId="1"/>
  </si>
  <si>
    <t>CO登録日時</t>
    <rPh sb="2" eb="4">
      <t>トウロク</t>
    </rPh>
    <rPh sb="4" eb="6">
      <t>ニチジ</t>
    </rPh>
    <phoneticPr fontId="1"/>
  </si>
  <si>
    <t>-</t>
    <phoneticPr fontId="1"/>
  </si>
  <si>
    <t>T</t>
    <phoneticPr fontId="1"/>
  </si>
  <si>
    <t>COレコード番号を生かすために必要なCOデータベースのフィールド枠。</t>
    <rPh sb="6" eb="8">
      <t>バンゴウ</t>
    </rPh>
    <rPh sb="9" eb="10">
      <t>イ</t>
    </rPh>
    <rPh sb="15" eb="17">
      <t>ヒツヨウ</t>
    </rPh>
    <rPh sb="32" eb="33">
      <t>ワク</t>
    </rPh>
    <phoneticPr fontId="1"/>
  </si>
  <si>
    <t>-</t>
    <phoneticPr fontId="1"/>
  </si>
  <si>
    <t>-</t>
    <phoneticPr fontId="1"/>
  </si>
  <si>
    <t>CO登録者</t>
    <rPh sb="2" eb="4">
      <t>トウロク</t>
    </rPh>
    <rPh sb="4" eb="5">
      <t>モノ</t>
    </rPh>
    <phoneticPr fontId="1"/>
  </si>
  <si>
    <t>-</t>
    <phoneticPr fontId="1"/>
  </si>
  <si>
    <t>T</t>
    <phoneticPr fontId="1"/>
  </si>
  <si>
    <t>-</t>
    <phoneticPr fontId="1"/>
  </si>
  <si>
    <t>-</t>
    <phoneticPr fontId="1"/>
  </si>
  <si>
    <t>-</t>
    <phoneticPr fontId="1"/>
  </si>
  <si>
    <t>CO更新日時</t>
    <rPh sb="2" eb="4">
      <t>コウシン</t>
    </rPh>
    <rPh sb="4" eb="6">
      <t>ニチジ</t>
    </rPh>
    <phoneticPr fontId="1"/>
  </si>
  <si>
    <t>T</t>
    <phoneticPr fontId="1"/>
  </si>
  <si>
    <t>CO更新者</t>
    <rPh sb="2" eb="4">
      <t>コウシン</t>
    </rPh>
    <rPh sb="4" eb="5">
      <t>モノ</t>
    </rPh>
    <phoneticPr fontId="1"/>
  </si>
  <si>
    <t>データレコード識別区分</t>
  </si>
  <si>
    <t>規定値（"600000"）</t>
  </si>
  <si>
    <t>法人</t>
  </si>
  <si>
    <t>必須</t>
  </si>
  <si>
    <t>操作区分</t>
    <rPh sb="0" eb="2">
      <t>ソウサ</t>
    </rPh>
    <rPh sb="2" eb="4">
      <t>クブン</t>
    </rPh>
    <phoneticPr fontId="1"/>
  </si>
  <si>
    <t>INS</t>
  </si>
  <si>
    <t>規定値（"INS")</t>
    <rPh sb="0" eb="3">
      <t>キテイチ</t>
    </rPh>
    <phoneticPr fontId="1"/>
  </si>
  <si>
    <t>Ca</t>
    <phoneticPr fontId="1"/>
  </si>
  <si>
    <t>会社コード</t>
    <rPh sb="0" eb="2">
      <t>カイシャ</t>
    </rPh>
    <phoneticPr fontId="1"/>
  </si>
  <si>
    <t>〇</t>
    <phoneticPr fontId="1"/>
  </si>
  <si>
    <t>T</t>
    <phoneticPr fontId="1"/>
  </si>
  <si>
    <t>補記</t>
    <rPh sb="0" eb="2">
      <t>ホキ</t>
    </rPh>
    <phoneticPr fontId="1"/>
  </si>
  <si>
    <t>[入力規則]
・7桁
・下２桁は00のみを許容</t>
    <rPh sb="1" eb="3">
      <t>ニュウリョク</t>
    </rPh>
    <rPh sb="3" eb="5">
      <t>キソク</t>
    </rPh>
    <rPh sb="9" eb="10">
      <t>ケタ</t>
    </rPh>
    <rPh sb="12" eb="13">
      <t>シモ</t>
    </rPh>
    <rPh sb="14" eb="15">
      <t>ケタ</t>
    </rPh>
    <rPh sb="21" eb="23">
      <t>キョヨウ</t>
    </rPh>
    <phoneticPr fontId="1"/>
  </si>
  <si>
    <t>C</t>
    <phoneticPr fontId="1"/>
  </si>
  <si>
    <t>適用開始年月日（マス管用）</t>
    <rPh sb="0" eb="2">
      <t>テキヨウ</t>
    </rPh>
    <rPh sb="2" eb="4">
      <t>カイシ</t>
    </rPh>
    <rPh sb="4" eb="7">
      <t>ネンガッピ</t>
    </rPh>
    <phoneticPr fontId="1"/>
  </si>
  <si>
    <t>〇</t>
    <phoneticPr fontId="1"/>
  </si>
  <si>
    <t>T</t>
    <phoneticPr fontId="1"/>
  </si>
  <si>
    <t>[入力規則]
・数字のみ
・８桁</t>
    <rPh sb="1" eb="3">
      <t>ニュウリョク</t>
    </rPh>
    <rPh sb="3" eb="5">
      <t>キソク</t>
    </rPh>
    <rPh sb="8" eb="10">
      <t>スウジ</t>
    </rPh>
    <rPh sb="15" eb="16">
      <t>ケタ</t>
    </rPh>
    <phoneticPr fontId="1"/>
  </si>
  <si>
    <t>更新区分</t>
    <rPh sb="0" eb="2">
      <t>コウシン</t>
    </rPh>
    <rPh sb="2" eb="4">
      <t>クブン</t>
    </rPh>
    <phoneticPr fontId="1"/>
  </si>
  <si>
    <t>届出</t>
    <rPh sb="0" eb="2">
      <t>トドケデ</t>
    </rPh>
    <phoneticPr fontId="1"/>
  </si>
  <si>
    <t>[入力規則]
プルダウンによる選択（新規or変更）</t>
    <rPh sb="1" eb="3">
      <t>ニュウリョク</t>
    </rPh>
    <rPh sb="3" eb="5">
      <t>キソク</t>
    </rPh>
    <rPh sb="15" eb="17">
      <t>センタク</t>
    </rPh>
    <rPh sb="18" eb="20">
      <t>シンキ</t>
    </rPh>
    <rPh sb="22" eb="24">
      <t>ヘンコウ</t>
    </rPh>
    <phoneticPr fontId="1"/>
  </si>
  <si>
    <t>[関数]
届出書上の該当箇所が「新規」なら1、「変更」なら2、ブランクならNull値を設定。</t>
    <rPh sb="1" eb="3">
      <t>カンスウ</t>
    </rPh>
    <rPh sb="5" eb="8">
      <t>トドケデショ</t>
    </rPh>
    <rPh sb="8" eb="9">
      <t>ジョウ</t>
    </rPh>
    <rPh sb="10" eb="12">
      <t>ガイトウ</t>
    </rPh>
    <rPh sb="12" eb="14">
      <t>カショ</t>
    </rPh>
    <rPh sb="16" eb="18">
      <t>シンキ</t>
    </rPh>
    <rPh sb="24" eb="26">
      <t>ヘンコウ</t>
    </rPh>
    <rPh sb="41" eb="42">
      <t>アタイ</t>
    </rPh>
    <rPh sb="43" eb="45">
      <t>セッテイ</t>
    </rPh>
    <phoneticPr fontId="1"/>
  </si>
  <si>
    <t>項目変更フラグ（利用開始日（マス管用））</t>
    <rPh sb="0" eb="2">
      <t>コウモク</t>
    </rPh>
    <rPh sb="2" eb="4">
      <t>ヘンコウ</t>
    </rPh>
    <rPh sb="8" eb="10">
      <t>リヨウ</t>
    </rPh>
    <rPh sb="10" eb="12">
      <t>カイシ</t>
    </rPh>
    <rPh sb="12" eb="13">
      <t>ビ</t>
    </rPh>
    <phoneticPr fontId="1"/>
  </si>
  <si>
    <t>F</t>
    <phoneticPr fontId="1"/>
  </si>
  <si>
    <t>F</t>
    <phoneticPr fontId="1"/>
  </si>
  <si>
    <t>任意</t>
  </si>
  <si>
    <t>Cb</t>
    <phoneticPr fontId="1"/>
  </si>
  <si>
    <t>利用開始年月日（マス管用）</t>
    <rPh sb="0" eb="2">
      <t>リヨウ</t>
    </rPh>
    <rPh sb="2" eb="4">
      <t>カイシ</t>
    </rPh>
    <rPh sb="4" eb="6">
      <t>ネンゲツ</t>
    </rPh>
    <rPh sb="6" eb="7">
      <t>ビ</t>
    </rPh>
    <phoneticPr fontId="1"/>
  </si>
  <si>
    <t>〇</t>
    <phoneticPr fontId="1"/>
  </si>
  <si>
    <t>A</t>
    <phoneticPr fontId="1"/>
  </si>
  <si>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</si>
  <si>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</si>
  <si>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</si>
  <si>
    <t>以下の条件を満たす場合、入力必須。
・更新区分＝「1」（新規）
・操作区分＝「INS」（登録）</t>
    <rPh sb="0" eb="2">
      <t>イカ</t>
    </rPh>
    <rPh sb="3" eb="5">
      <t>ジョウケン</t>
    </rPh>
    <rPh sb="6" eb="7">
      <t>ミ</t>
    </rPh>
    <rPh sb="9" eb="11">
      <t>バアイ</t>
    </rPh>
    <rPh sb="12" eb="14">
      <t>ニュウリョク</t>
    </rPh>
    <rPh sb="14" eb="16">
      <t>ヒッス</t>
    </rPh>
    <rPh sb="19" eb="21">
      <t>コウシン</t>
    </rPh>
    <rPh sb="21" eb="23">
      <t>クブン</t>
    </rPh>
    <rPh sb="28" eb="30">
      <t>シンキ</t>
    </rPh>
    <rPh sb="33" eb="35">
      <t>ソウサ</t>
    </rPh>
    <rPh sb="35" eb="37">
      <t>クブン</t>
    </rPh>
    <rPh sb="44" eb="46">
      <t>トウロク</t>
    </rPh>
    <phoneticPr fontId="1"/>
  </si>
  <si>
    <t>項目変更フラグ（利用終了年月日（マス管用））</t>
    <rPh sb="0" eb="2">
      <t>コウモク</t>
    </rPh>
    <rPh sb="2" eb="4">
      <t>ヘンコウ</t>
    </rPh>
    <rPh sb="8" eb="10">
      <t>リヨウ</t>
    </rPh>
    <rPh sb="10" eb="12">
      <t>シュウリョウ</t>
    </rPh>
    <rPh sb="12" eb="13">
      <t>ネン</t>
    </rPh>
    <rPh sb="13" eb="14">
      <t>ツキ</t>
    </rPh>
    <rPh sb="14" eb="15">
      <t>ビ</t>
    </rPh>
    <phoneticPr fontId="1"/>
  </si>
  <si>
    <t>-</t>
    <phoneticPr fontId="1"/>
  </si>
  <si>
    <t>F</t>
    <phoneticPr fontId="1"/>
  </si>
  <si>
    <t>Cb</t>
    <phoneticPr fontId="1"/>
  </si>
  <si>
    <t>利用終了年月日（マス管用）</t>
    <rPh sb="0" eb="2">
      <t>リヨウ</t>
    </rPh>
    <rPh sb="2" eb="4">
      <t>シュウリョウ</t>
    </rPh>
    <rPh sb="4" eb="7">
      <t>ネンガッピ</t>
    </rPh>
    <phoneticPr fontId="1"/>
  </si>
  <si>
    <t>〇</t>
    <phoneticPr fontId="1"/>
  </si>
  <si>
    <t>規定値（"29991231")</t>
    <rPh sb="0" eb="3">
      <t>キテイチ</t>
    </rPh>
    <phoneticPr fontId="1"/>
  </si>
  <si>
    <t>機構と完全に縁を切る場合にのみ本フィールドに29991231以外が適用されることを想定。ただし、その場合には人間の手作業によるオペレーションのため、本項目は規定値29991231を設定する以外には使用しない。</t>
    <rPh sb="0" eb="2">
      <t>キコウ</t>
    </rPh>
    <rPh sb="3" eb="5">
      <t>カンゼン</t>
    </rPh>
    <rPh sb="6" eb="7">
      <t>エン</t>
    </rPh>
    <rPh sb="8" eb="9">
      <t>キ</t>
    </rPh>
    <rPh sb="10" eb="12">
      <t>バアイ</t>
    </rPh>
    <rPh sb="15" eb="16">
      <t>ホン</t>
    </rPh>
    <rPh sb="30" eb="32">
      <t>イガイ</t>
    </rPh>
    <rPh sb="33" eb="35">
      <t>テキヨウ</t>
    </rPh>
    <rPh sb="41" eb="43">
      <t>ソウテイ</t>
    </rPh>
    <rPh sb="50" eb="52">
      <t>バアイ</t>
    </rPh>
    <rPh sb="54" eb="56">
      <t>ニンゲン</t>
    </rPh>
    <rPh sb="57" eb="60">
      <t>テサギョウ</t>
    </rPh>
    <rPh sb="74" eb="75">
      <t>ホン</t>
    </rPh>
    <rPh sb="75" eb="77">
      <t>コウモク</t>
    </rPh>
    <rPh sb="78" eb="81">
      <t>キテイチ</t>
    </rPh>
    <rPh sb="90" eb="92">
      <t>セッテイ</t>
    </rPh>
    <rPh sb="94" eb="96">
      <t>イガイ</t>
    </rPh>
    <rPh sb="98" eb="100">
      <t>シヨウ</t>
    </rPh>
    <phoneticPr fontId="1"/>
  </si>
  <si>
    <t>項目変更フラグ（新会社コード）</t>
    <rPh sb="0" eb="2">
      <t>コウモク</t>
    </rPh>
    <rPh sb="2" eb="4">
      <t>ヘンコウ</t>
    </rPh>
    <rPh sb="8" eb="11">
      <t>シンガイシャ</t>
    </rPh>
    <phoneticPr fontId="1"/>
  </si>
  <si>
    <t>-</t>
    <phoneticPr fontId="1"/>
  </si>
  <si>
    <t>新会社コード</t>
    <rPh sb="0" eb="1">
      <t>シン</t>
    </rPh>
    <rPh sb="1" eb="3">
      <t>カイシャ</t>
    </rPh>
    <phoneticPr fontId="1"/>
  </si>
  <si>
    <t>A</t>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</si>
  <si>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</si>
  <si>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C</t>
    <phoneticPr fontId="1"/>
  </si>
  <si>
    <t>項目変更フラグ（組織名称）</t>
    <rPh sb="0" eb="2">
      <t>コウモク</t>
    </rPh>
    <rPh sb="2" eb="4">
      <t>ヘンコウ</t>
    </rPh>
    <rPh sb="8" eb="10">
      <t>ソシキ</t>
    </rPh>
    <rPh sb="10" eb="12">
      <t>メイショウ</t>
    </rPh>
    <phoneticPr fontId="1"/>
  </si>
  <si>
    <t>-</t>
    <phoneticPr fontId="1"/>
  </si>
  <si>
    <t>Cb</t>
    <phoneticPr fontId="1"/>
  </si>
  <si>
    <t>商号又は名称</t>
    <rPh sb="0" eb="2">
      <t>ショウゴウ</t>
    </rPh>
    <rPh sb="2" eb="3">
      <t>マタ</t>
    </rPh>
    <rPh sb="4" eb="6">
      <t>メイショウ</t>
    </rPh>
    <phoneticPr fontId="1"/>
  </si>
  <si>
    <t>〇</t>
    <phoneticPr fontId="1"/>
  </si>
  <si>
    <t>A</t>
    <phoneticPr fontId="1"/>
  </si>
  <si>
    <t>[入力規則]
全角100文字以内</t>
    <rPh sb="0" eb="2">
      <t>ニュウリョク</t>
    </rPh>
    <rPh sb="2" eb="4">
      <t>キソク</t>
    </rPh>
    <rPh sb="5" eb="7">
      <t>ゼンカク</t>
    </rPh>
    <rPh sb="7" eb="9">
      <t>ゼンカク</t>
    </rPh>
    <rPh sb="12" eb="14">
      <t>モジ</t>
    </rPh>
    <rPh sb="14" eb="16">
      <t>イナイ</t>
    </rPh>
    <phoneticPr fontId="1"/>
  </si>
  <si>
    <t>[関数]
届出書上の該当箇所を転記する。</t>
    <rPh sb="1" eb="3">
      <t>カンスウ</t>
    </rPh>
    <rPh sb="5" eb="8">
      <t>トドケデショ</t>
    </rPh>
    <rPh sb="8" eb="9">
      <t>ジョウ</t>
    </rPh>
    <rPh sb="10" eb="12">
      <t>ガイトウ</t>
    </rPh>
    <rPh sb="12" eb="14">
      <t>カショ</t>
    </rPh>
    <rPh sb="15" eb="17">
      <t>テンキ</t>
    </rPh>
    <phoneticPr fontId="1"/>
  </si>
  <si>
    <t>N</t>
    <phoneticPr fontId="1"/>
  </si>
  <si>
    <t>以下を全て満たす場合、入力必須。
・更新区分＝「1」(新規)
・操作区分＝「INS」(登録)</t>
    <phoneticPr fontId="1"/>
  </si>
  <si>
    <t>項目変更フラグ（組織略称）</t>
    <rPh sb="0" eb="2">
      <t>コウモク</t>
    </rPh>
    <rPh sb="2" eb="4">
      <t>ヘンコウ</t>
    </rPh>
    <rPh sb="8" eb="10">
      <t>ソシキ</t>
    </rPh>
    <rPh sb="10" eb="12">
      <t>リャクショウ</t>
    </rPh>
    <phoneticPr fontId="1"/>
  </si>
  <si>
    <t>F</t>
    <phoneticPr fontId="1"/>
  </si>
  <si>
    <t>組織略称</t>
    <rPh sb="0" eb="2">
      <t>ソシキ</t>
    </rPh>
    <rPh sb="2" eb="4">
      <t>リャクショウ</t>
    </rPh>
    <phoneticPr fontId="1"/>
  </si>
  <si>
    <t>[入力規則]
全角8文字</t>
    <rPh sb="0" eb="2">
      <t>ニュウリョク</t>
    </rPh>
    <rPh sb="2" eb="4">
      <t>キソク</t>
    </rPh>
    <rPh sb="5" eb="7">
      <t>ゼンカク</t>
    </rPh>
    <rPh sb="10" eb="12">
      <t>モジ</t>
    </rPh>
    <phoneticPr fontId="1"/>
  </si>
  <si>
    <t>項目変更フラグ（組織英字名称）</t>
    <rPh sb="0" eb="2">
      <t>コウモク</t>
    </rPh>
    <rPh sb="2" eb="4">
      <t>ヘンコウ</t>
    </rPh>
    <rPh sb="8" eb="10">
      <t>ソシキ</t>
    </rPh>
    <rPh sb="10" eb="12">
      <t>エイジ</t>
    </rPh>
    <rPh sb="12" eb="14">
      <t>メイショウ</t>
    </rPh>
    <phoneticPr fontId="1"/>
  </si>
  <si>
    <t>F</t>
    <phoneticPr fontId="1"/>
  </si>
  <si>
    <t>Cb</t>
    <phoneticPr fontId="1"/>
  </si>
  <si>
    <t>組織英字名称</t>
    <rPh sb="0" eb="2">
      <t>ソシキ</t>
    </rPh>
    <rPh sb="2" eb="4">
      <t>エイジ</t>
    </rPh>
    <rPh sb="4" eb="6">
      <t>メイショウ</t>
    </rPh>
    <phoneticPr fontId="1"/>
  </si>
  <si>
    <t>A</t>
    <phoneticPr fontId="1"/>
  </si>
  <si>
    <t>[入力規則]
・140桁以内
・半角のみ</t>
    <rPh sb="0" eb="2">
      <t>ニュウリョク</t>
    </rPh>
    <rPh sb="2" eb="4">
      <t>キソク</t>
    </rPh>
    <rPh sb="4" eb="6">
      <t>ハンカク</t>
    </rPh>
    <rPh sb="11" eb="12">
      <t>ケタ</t>
    </rPh>
    <rPh sb="12" eb="14">
      <t>イナイ</t>
    </rPh>
    <rPh sb="16" eb="18">
      <t>ハンカク</t>
    </rPh>
    <phoneticPr fontId="1"/>
  </si>
  <si>
    <t>Ci</t>
    <phoneticPr fontId="1"/>
  </si>
  <si>
    <t>項目変更フラグ（組織カナ名称）</t>
    <rPh sb="0" eb="2">
      <t>コウモク</t>
    </rPh>
    <rPh sb="2" eb="4">
      <t>ヘンコウ</t>
    </rPh>
    <rPh sb="8" eb="10">
      <t>ソシキ</t>
    </rPh>
    <rPh sb="12" eb="14">
      <t>メイショウ</t>
    </rPh>
    <phoneticPr fontId="1"/>
  </si>
  <si>
    <t>組織カナ名称</t>
    <rPh sb="0" eb="2">
      <t>ソシキ</t>
    </rPh>
    <rPh sb="4" eb="6">
      <t>メイショウ</t>
    </rPh>
    <phoneticPr fontId="1"/>
  </si>
  <si>
    <t>[入力規則]
・200桁以内
・半角のみ</t>
    <rPh sb="0" eb="2">
      <t>ニュウリョク</t>
    </rPh>
    <rPh sb="2" eb="4">
      <t>キソク</t>
    </rPh>
    <rPh sb="5" eb="7">
      <t>ハンカク</t>
    </rPh>
    <rPh sb="9" eb="11">
      <t>モジ</t>
    </rPh>
    <rPh sb="11" eb="12">
      <t>ケタ</t>
    </rPh>
    <rPh sb="12" eb="14">
      <t>イナイ</t>
    </rPh>
    <rPh sb="16" eb="18">
      <t>ハンカク</t>
    </rPh>
    <phoneticPr fontId="1"/>
  </si>
  <si>
    <t>200
（マス管に合わせる）</t>
    <rPh sb="7" eb="8">
      <t>カン</t>
    </rPh>
    <rPh sb="9" eb="10">
      <t>ア</t>
    </rPh>
    <phoneticPr fontId="1"/>
  </si>
  <si>
    <t>A</t>
    <phoneticPr fontId="1"/>
  </si>
  <si>
    <t>以下を全て満たす場合、入力必須。
・更新区分＝「1」(新規)
・操作区分＝「INS」(登録)</t>
  </si>
  <si>
    <t>項目変更フラグ（外株組織カナ略称）</t>
    <rPh sb="0" eb="2">
      <t>コウモク</t>
    </rPh>
    <rPh sb="2" eb="4">
      <t>ヘンコウ</t>
    </rPh>
    <rPh sb="8" eb="10">
      <t>ガイカブ</t>
    </rPh>
    <rPh sb="10" eb="12">
      <t>ソシキ</t>
    </rPh>
    <rPh sb="14" eb="16">
      <t>リャクショウ</t>
    </rPh>
    <phoneticPr fontId="1"/>
  </si>
  <si>
    <t>F</t>
    <phoneticPr fontId="1"/>
  </si>
  <si>
    <t>外株組織カナ略称</t>
    <rPh sb="0" eb="2">
      <t>ガイカブ</t>
    </rPh>
    <rPh sb="2" eb="4">
      <t>ソシキ</t>
    </rPh>
    <rPh sb="6" eb="8">
      <t>リャクショウ</t>
    </rPh>
    <phoneticPr fontId="1"/>
  </si>
  <si>
    <t>〇</t>
    <phoneticPr fontId="1"/>
  </si>
  <si>
    <t>A</t>
    <phoneticPr fontId="1"/>
  </si>
  <si>
    <t>Ch</t>
    <phoneticPr fontId="1"/>
  </si>
  <si>
    <t>項目変更フラグ（本店所在地）</t>
    <rPh sb="0" eb="2">
      <t>コウモク</t>
    </rPh>
    <rPh sb="2" eb="4">
      <t>ヘンコウ</t>
    </rPh>
    <rPh sb="8" eb="10">
      <t>ホンテン</t>
    </rPh>
    <rPh sb="10" eb="13">
      <t>ショザイチ</t>
    </rPh>
    <phoneticPr fontId="1"/>
  </si>
  <si>
    <t>本店所在地</t>
    <rPh sb="0" eb="2">
      <t>ホンテン</t>
    </rPh>
    <rPh sb="2" eb="5">
      <t>ショザイチ</t>
    </rPh>
    <phoneticPr fontId="1"/>
  </si>
  <si>
    <t>M</t>
    <phoneticPr fontId="1"/>
  </si>
  <si>
    <t>項目変更フラグ（組織業種区分）</t>
    <rPh sb="0" eb="2">
      <t>コウモク</t>
    </rPh>
    <rPh sb="2" eb="4">
      <t>ヘンコウ</t>
    </rPh>
    <rPh sb="8" eb="10">
      <t>ソシキ</t>
    </rPh>
    <rPh sb="10" eb="12">
      <t>ギョウシュ</t>
    </rPh>
    <rPh sb="12" eb="14">
      <t>クブン</t>
    </rPh>
    <phoneticPr fontId="1"/>
  </si>
  <si>
    <t>Cb</t>
    <phoneticPr fontId="1"/>
  </si>
  <si>
    <t>組織業種区分</t>
    <rPh sb="0" eb="2">
      <t>ソシキ</t>
    </rPh>
    <rPh sb="2" eb="4">
      <t>ギョウシュ</t>
    </rPh>
    <rPh sb="4" eb="6">
      <t>クブン</t>
    </rPh>
    <phoneticPr fontId="1"/>
  </si>
  <si>
    <t>Ca</t>
    <phoneticPr fontId="1"/>
  </si>
  <si>
    <t>*組織業種区分名称</t>
    <rPh sb="1" eb="3">
      <t>ソシキ</t>
    </rPh>
    <rPh sb="3" eb="5">
      <t>ギョウシュ</t>
    </rPh>
    <rPh sb="5" eb="7">
      <t>クブン</t>
    </rPh>
    <rPh sb="7" eb="9">
      <t>メイショウ</t>
    </rPh>
    <phoneticPr fontId="1"/>
  </si>
  <si>
    <t>db26</t>
    <phoneticPr fontId="1"/>
  </si>
  <si>
    <t>LU</t>
    <phoneticPr fontId="1"/>
  </si>
  <si>
    <t>LU</t>
    <phoneticPr fontId="1"/>
  </si>
  <si>
    <t>項目変更フラグ（BICコード）</t>
    <rPh sb="0" eb="2">
      <t>コウモク</t>
    </rPh>
    <rPh sb="2" eb="4">
      <t>ヘンコウ</t>
    </rPh>
    <phoneticPr fontId="1"/>
  </si>
  <si>
    <t>F</t>
    <phoneticPr fontId="1"/>
  </si>
  <si>
    <t>BICコード</t>
    <phoneticPr fontId="1"/>
  </si>
  <si>
    <t>項目変更フラグ（口座管理機関コード）</t>
    <rPh sb="0" eb="2">
      <t>コウモク</t>
    </rPh>
    <rPh sb="2" eb="4">
      <t>ヘンコウ</t>
    </rPh>
    <rPh sb="8" eb="10">
      <t>コウザ</t>
    </rPh>
    <rPh sb="10" eb="12">
      <t>カンリ</t>
    </rPh>
    <rPh sb="12" eb="14">
      <t>キカン</t>
    </rPh>
    <phoneticPr fontId="1"/>
  </si>
  <si>
    <t>口座管理機関コード</t>
    <rPh sb="0" eb="2">
      <t>コウザ</t>
    </rPh>
    <rPh sb="2" eb="4">
      <t>カンリ</t>
    </rPh>
    <rPh sb="4" eb="6">
      <t>キカン</t>
    </rPh>
    <phoneticPr fontId="1"/>
  </si>
  <si>
    <t>[入力規則]
半角5桁</t>
    <rPh sb="7" eb="9">
      <t>ハンカク</t>
    </rPh>
    <rPh sb="10" eb="11">
      <t>ケタ</t>
    </rPh>
    <phoneticPr fontId="1"/>
  </si>
  <si>
    <t>コードが0から始まる場合を踏まえるとセルを文字列とする必要があるが、文字列だと「数字のみ」の制御をかけられないため、桁数のみ制御する。</t>
    <rPh sb="7" eb="8">
      <t>ハジ</t>
    </rPh>
    <rPh sb="10" eb="12">
      <t>バアイ</t>
    </rPh>
    <rPh sb="13" eb="14">
      <t>フ</t>
    </rPh>
    <rPh sb="21" eb="24">
      <t>モジレツ</t>
    </rPh>
    <rPh sb="27" eb="29">
      <t>ヒツヨウ</t>
    </rPh>
    <rPh sb="34" eb="37">
      <t>モジレツ</t>
    </rPh>
    <rPh sb="40" eb="42">
      <t>スウジ</t>
    </rPh>
    <rPh sb="46" eb="48">
      <t>セイギョ</t>
    </rPh>
    <rPh sb="58" eb="60">
      <t>ケタスウ</t>
    </rPh>
    <rPh sb="62" eb="64">
      <t>セイギョ</t>
    </rPh>
    <phoneticPr fontId="1"/>
  </si>
  <si>
    <t>項目変更フラグ（代理人コード）</t>
    <rPh sb="0" eb="2">
      <t>コウモク</t>
    </rPh>
    <rPh sb="2" eb="4">
      <t>ヘンコウ</t>
    </rPh>
    <rPh sb="8" eb="11">
      <t>ダイリニン</t>
    </rPh>
    <phoneticPr fontId="1"/>
  </si>
  <si>
    <t>代理人コード</t>
  </si>
  <si>
    <t>項目変更フラグ（受託会社コード）</t>
    <rPh sb="0" eb="2">
      <t>コウモク</t>
    </rPh>
    <rPh sb="2" eb="4">
      <t>ヘンコウ</t>
    </rPh>
    <rPh sb="8" eb="10">
      <t>ジュタク</t>
    </rPh>
    <rPh sb="10" eb="12">
      <t>ガイシャ</t>
    </rPh>
    <phoneticPr fontId="1"/>
  </si>
  <si>
    <t>受託会社コード</t>
  </si>
  <si>
    <t>項目変更フラグ（統一金融機関コード）</t>
    <rPh sb="0" eb="2">
      <t>コウモク</t>
    </rPh>
    <rPh sb="2" eb="4">
      <t>ヘンコウ</t>
    </rPh>
    <rPh sb="8" eb="10">
      <t>トウイツ</t>
    </rPh>
    <rPh sb="10" eb="12">
      <t>キンユウ</t>
    </rPh>
    <rPh sb="12" eb="14">
      <t>キカン</t>
    </rPh>
    <phoneticPr fontId="1"/>
  </si>
  <si>
    <t>-</t>
    <phoneticPr fontId="1"/>
  </si>
  <si>
    <t>F</t>
    <phoneticPr fontId="1"/>
  </si>
  <si>
    <t>統一金融機関コード</t>
  </si>
  <si>
    <t>〇</t>
    <phoneticPr fontId="1"/>
  </si>
  <si>
    <t>項目変更フラグ（利用会社コード）</t>
    <rPh sb="0" eb="2">
      <t>コウモク</t>
    </rPh>
    <rPh sb="2" eb="4">
      <t>ヘンコウ</t>
    </rPh>
    <rPh sb="8" eb="10">
      <t>リヨウ</t>
    </rPh>
    <rPh sb="10" eb="12">
      <t>カイシャ</t>
    </rPh>
    <phoneticPr fontId="1"/>
  </si>
  <si>
    <t>Cb</t>
    <phoneticPr fontId="1"/>
  </si>
  <si>
    <t>利用会社コード</t>
    <rPh sb="0" eb="2">
      <t>リヨウ</t>
    </rPh>
    <rPh sb="2" eb="4">
      <t>カイシャ</t>
    </rPh>
    <phoneticPr fontId="1"/>
  </si>
  <si>
    <t>A</t>
    <phoneticPr fontId="1"/>
  </si>
  <si>
    <t>項目変更フラグ（国際機関フラグ）</t>
    <rPh sb="0" eb="2">
      <t>コウモク</t>
    </rPh>
    <rPh sb="2" eb="4">
      <t>ヘンコウ</t>
    </rPh>
    <rPh sb="8" eb="10">
      <t>コクサイ</t>
    </rPh>
    <rPh sb="10" eb="12">
      <t>キカン</t>
    </rPh>
    <phoneticPr fontId="1"/>
  </si>
  <si>
    <t>国際機関フラグ</t>
    <rPh sb="0" eb="2">
      <t>コクサイ</t>
    </rPh>
    <rPh sb="2" eb="4">
      <t>キカン</t>
    </rPh>
    <phoneticPr fontId="1"/>
  </si>
  <si>
    <t>規定値（"0")</t>
    <rPh sb="0" eb="3">
      <t>キテイチ</t>
    </rPh>
    <phoneticPr fontId="1"/>
  </si>
  <si>
    <t>*法人番号</t>
    <rPh sb="1" eb="3">
      <t>ホウジン</t>
    </rPh>
    <rPh sb="3" eb="5">
      <t>バンゴウ</t>
    </rPh>
    <phoneticPr fontId="1"/>
  </si>
  <si>
    <t>N</t>
    <phoneticPr fontId="1"/>
  </si>
  <si>
    <t>*GIIN</t>
    <phoneticPr fontId="1"/>
  </si>
  <si>
    <t>N</t>
    <phoneticPr fontId="1"/>
  </si>
  <si>
    <t>*組織英字略称</t>
    <rPh sb="1" eb="3">
      <t>ソシキ</t>
    </rPh>
    <rPh sb="3" eb="5">
      <t>エイジ</t>
    </rPh>
    <rPh sb="5" eb="7">
      <t>リャクショウ</t>
    </rPh>
    <phoneticPr fontId="1"/>
  </si>
  <si>
    <t>N</t>
  </si>
  <si>
    <t>*代表者役職名</t>
    <rPh sb="1" eb="4">
      <t>ダイヒョウシャ</t>
    </rPh>
    <rPh sb="4" eb="6">
      <t>ヤクショク</t>
    </rPh>
    <rPh sb="6" eb="7">
      <t>メイ</t>
    </rPh>
    <phoneticPr fontId="1"/>
  </si>
  <si>
    <t>[入力規則]
半角カナ30桁</t>
    <rPh sb="7" eb="9">
      <t>ハンカク</t>
    </rPh>
    <rPh sb="13" eb="14">
      <t>ケタ</t>
    </rPh>
    <phoneticPr fontId="1"/>
  </si>
  <si>
    <t>・CO上文字数は仮置き</t>
    <rPh sb="3" eb="4">
      <t>ジョウ</t>
    </rPh>
    <rPh sb="4" eb="7">
      <t>モジスウ</t>
    </rPh>
    <rPh sb="8" eb="10">
      <t>カリオ</t>
    </rPh>
    <phoneticPr fontId="1"/>
  </si>
  <si>
    <t>*代表者カナ役職名</t>
    <rPh sb="1" eb="3">
      <t>ダイヒョウ</t>
    </rPh>
    <rPh sb="3" eb="4">
      <t>モノ</t>
    </rPh>
    <rPh sb="6" eb="9">
      <t>ヤクショクメイ</t>
    </rPh>
    <phoneticPr fontId="1"/>
  </si>
  <si>
    <t>[入力規則]
30桁</t>
    <rPh sb="9" eb="10">
      <t>ケタ</t>
    </rPh>
    <phoneticPr fontId="1"/>
  </si>
  <si>
    <t>*代表者氏名</t>
    <rPh sb="1" eb="4">
      <t>ダイヒョウシャ</t>
    </rPh>
    <rPh sb="4" eb="6">
      <t>シメイ</t>
    </rPh>
    <phoneticPr fontId="1"/>
  </si>
  <si>
    <t>*代表者カナ氏名</t>
    <rPh sb="1" eb="4">
      <t>ダイヒョウシャ</t>
    </rPh>
    <rPh sb="6" eb="8">
      <t>シメイ</t>
    </rPh>
    <phoneticPr fontId="1"/>
  </si>
  <si>
    <t>*在日支店所在地</t>
    <rPh sb="1" eb="3">
      <t>ザイニチ</t>
    </rPh>
    <rPh sb="3" eb="5">
      <t>シテン</t>
    </rPh>
    <rPh sb="5" eb="8">
      <t>ショザイチ</t>
    </rPh>
    <phoneticPr fontId="1"/>
  </si>
  <si>
    <t>[入力規則]
200桁</t>
    <rPh sb="10" eb="11">
      <t>ケタ</t>
    </rPh>
    <phoneticPr fontId="1"/>
  </si>
  <si>
    <t>*設立地（country）</t>
    <rPh sb="1" eb="3">
      <t>セツリツ</t>
    </rPh>
    <rPh sb="3" eb="4">
      <t>チ</t>
    </rPh>
    <phoneticPr fontId="1"/>
  </si>
  <si>
    <t>N</t>
    <phoneticPr fontId="1"/>
  </si>
  <si>
    <t>*制度外字の有無及び有の場合の置換方法</t>
    <rPh sb="1" eb="3">
      <t>セイド</t>
    </rPh>
    <rPh sb="3" eb="5">
      <t>ガイジ</t>
    </rPh>
    <rPh sb="6" eb="8">
      <t>ウム</t>
    </rPh>
    <rPh sb="8" eb="9">
      <t>オヨ</t>
    </rPh>
    <rPh sb="10" eb="11">
      <t>アリ</t>
    </rPh>
    <rPh sb="12" eb="14">
      <t>バアイ</t>
    </rPh>
    <rPh sb="15" eb="17">
      <t>チカン</t>
    </rPh>
    <rPh sb="17" eb="19">
      <t>ホウホウ</t>
    </rPh>
    <phoneticPr fontId="1"/>
  </si>
  <si>
    <t>*マス管csv投入予定日</t>
    <rPh sb="3" eb="4">
      <t>カン</t>
    </rPh>
    <rPh sb="7" eb="9">
      <t>トウニュウ</t>
    </rPh>
    <rPh sb="9" eb="12">
      <t>ヨテイビ</t>
    </rPh>
    <phoneticPr fontId="25"/>
  </si>
  <si>
    <t>T</t>
    <phoneticPr fontId="1"/>
  </si>
  <si>
    <t>[入力規則]
YYYY/MM/DD</t>
    <rPh sb="1" eb="3">
      <t>ニュウリョク</t>
    </rPh>
    <rPh sb="3" eb="5">
      <t>キソク</t>
    </rPh>
    <phoneticPr fontId="1"/>
  </si>
  <si>
    <t>*利用開始年月日（ＣＯ用）</t>
    <rPh sb="1" eb="3">
      <t>リヨウ</t>
    </rPh>
    <rPh sb="3" eb="5">
      <t>カイシ</t>
    </rPh>
    <rPh sb="5" eb="8">
      <t>ネンガッピ</t>
    </rPh>
    <rPh sb="11" eb="12">
      <t>ヨウ</t>
    </rPh>
    <phoneticPr fontId="25"/>
  </si>
  <si>
    <t>コピー</t>
    <phoneticPr fontId="1"/>
  </si>
  <si>
    <t>[関数]
#12の利用開始年月日がNull値でない場合には、#12の利用開始日8桁の適切な位置に/を挿入し、10桁の日付とする。
#12の利用開始日がNull値の場合には、Null値を設定する。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</si>
  <si>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*レコード開始年月日（ＣＯ用）</t>
    <rPh sb="5" eb="7">
      <t>カイシ</t>
    </rPh>
    <rPh sb="7" eb="10">
      <t>ネンガッピ</t>
    </rPh>
    <phoneticPr fontId="25"/>
  </si>
  <si>
    <t>T</t>
    <phoneticPr fontId="1"/>
  </si>
  <si>
    <t>コピー</t>
  </si>
  <si>
    <t>[関数]
#9の適用開始日の日付を取得し、YYYY/MM/DD形式で格納する。</t>
    <rPh sb="1" eb="3">
      <t>カンスウ</t>
    </rPh>
    <rPh sb="8" eb="10">
      <t>テキヨウ</t>
    </rPh>
    <rPh sb="10" eb="12">
      <t>カイシ</t>
    </rPh>
    <rPh sb="12" eb="13">
      <t>ビ</t>
    </rPh>
    <rPh sb="14" eb="16">
      <t>ヒヅケ</t>
    </rPh>
    <rPh sb="17" eb="19">
      <t>シュトク</t>
    </rPh>
    <rPh sb="31" eb="33">
      <t>ケイシキ</t>
    </rPh>
    <rPh sb="34" eb="36">
      <t>カクノウ</t>
    </rPh>
    <phoneticPr fontId="1"/>
  </si>
  <si>
    <t>*レコード終了年月日（ＣＯ用）</t>
    <rPh sb="5" eb="7">
      <t>シュウリョウ</t>
    </rPh>
    <rPh sb="7" eb="10">
      <t>ネンガッピ</t>
    </rPh>
    <phoneticPr fontId="25"/>
  </si>
  <si>
    <t>T</t>
    <phoneticPr fontId="1"/>
  </si>
  <si>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</si>
  <si>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</si>
  <si>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*利用終了年月日（ＣＯ用）</t>
    <rPh sb="1" eb="3">
      <t>リヨウ</t>
    </rPh>
    <rPh sb="3" eb="5">
      <t>シュウリョウ</t>
    </rPh>
    <rPh sb="5" eb="8">
      <t>ネンガッピ</t>
    </rPh>
    <phoneticPr fontId="25"/>
  </si>
  <si>
    <t>以下余白</t>
    <rPh sb="0" eb="2">
      <t>イカ</t>
    </rPh>
    <rPh sb="2" eb="4">
      <t>ヨハク</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</si>
  <si>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</si>
  <si>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</si>
  <si>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</si>
  <si>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</si>
  <si>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</si>
  <si>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25"/>
  </si>
  <si>
    <t>シス投入データ</t>
    <rPh sb="2" eb="4">
      <t>トウニュウ</t>
    </rPh>
    <phoneticPr fontId="25"/>
  </si>
  <si>
    <t>他部署等補記データ</t>
    <rPh sb="0" eb="1">
      <t>タ</t>
    </rPh>
    <rPh sb="1" eb="3">
      <t>ブショ</t>
    </rPh>
    <rPh sb="3" eb="4">
      <t>トウ</t>
    </rPh>
    <rPh sb="4" eb="6">
      <t>ホキ</t>
    </rPh>
    <phoneticPr fontId="1"/>
  </si>
  <si>
    <t>db26</t>
    <phoneticPr fontId="1"/>
  </si>
  <si>
    <t>【補記必須】
7桁で記載、下２桁は00のみを許容</t>
    <rPh sb="1" eb="3">
      <t>ホキ</t>
    </rPh>
    <rPh sb="3" eb="5">
      <t>ヒッス</t>
    </rPh>
    <rPh sb="8" eb="9">
      <t>ケタ</t>
    </rPh>
    <rPh sb="10" eb="12">
      <t>キサイ</t>
    </rPh>
    <rPh sb="13" eb="14">
      <t>シモ</t>
    </rPh>
    <rPh sb="15" eb="16">
      <t>ケタ</t>
    </rPh>
    <rPh sb="22" eb="24">
      <t>キョヨウ</t>
    </rPh>
    <phoneticPr fontId="1"/>
  </si>
  <si>
    <t>会社コード</t>
    <rPh sb="0" eb="2">
      <t>カイシャ</t>
    </rPh>
    <phoneticPr fontId="25"/>
  </si>
  <si>
    <t>適用開始年月日（マス管用）</t>
    <phoneticPr fontId="1"/>
  </si>
  <si>
    <t>【補記必須】
YYYYMMDD形式の数字8桁で、次のいずれかの日付を入力する。
・対象者が統合Ｗｅｂ又は加入者Ｗｅｂ利用者の場合は、制度参加日の10営業日前の日。
・それ以外の場合は、対象者の制度参加日。</t>
    <rPh sb="1" eb="3">
      <t>ホキ</t>
    </rPh>
    <rPh sb="3" eb="5">
      <t>ヒッス</t>
    </rPh>
    <rPh sb="15" eb="17">
      <t>ケイシキ</t>
    </rPh>
    <rPh sb="18" eb="20">
      <t>スウジ</t>
    </rPh>
    <rPh sb="21" eb="22">
      <t>ケタ</t>
    </rPh>
    <rPh sb="24" eb="25">
      <t>ツギ</t>
    </rPh>
    <rPh sb="31" eb="33">
      <t>ヒヅケ</t>
    </rPh>
    <rPh sb="34" eb="36">
      <t>ニュウリョク</t>
    </rPh>
    <rPh sb="41" eb="44">
      <t>タイショウシャ</t>
    </rPh>
    <rPh sb="45" eb="47">
      <t>トウゴウ</t>
    </rPh>
    <rPh sb="50" eb="51">
      <t>マタ</t>
    </rPh>
    <rPh sb="52" eb="55">
      <t>カニュウシャ</t>
    </rPh>
    <rPh sb="58" eb="61">
      <t>リヨウシャ</t>
    </rPh>
    <rPh sb="62" eb="64">
      <t>バアイ</t>
    </rPh>
    <rPh sb="66" eb="68">
      <t>セイド</t>
    </rPh>
    <rPh sb="68" eb="70">
      <t>サンカ</t>
    </rPh>
    <rPh sb="70" eb="71">
      <t>ヒ</t>
    </rPh>
    <rPh sb="74" eb="77">
      <t>エイギョウビ</t>
    </rPh>
    <rPh sb="77" eb="78">
      <t>マエ</t>
    </rPh>
    <rPh sb="79" eb="80">
      <t>ヒ</t>
    </rPh>
    <rPh sb="85" eb="87">
      <t>イガイ</t>
    </rPh>
    <rPh sb="88" eb="90">
      <t>バアイ</t>
    </rPh>
    <rPh sb="92" eb="95">
      <t>タイショウシャ</t>
    </rPh>
    <rPh sb="96" eb="98">
      <t>セイド</t>
    </rPh>
    <rPh sb="98" eb="100">
      <t>サンカ</t>
    </rPh>
    <rPh sb="100" eb="101">
      <t>ヒ</t>
    </rPh>
    <phoneticPr fontId="1"/>
  </si>
  <si>
    <t>適用開始年月日</t>
  </si>
  <si>
    <t>新会社コード</t>
    <phoneticPr fontId="1"/>
  </si>
  <si>
    <t>統合ＷＥＢ代行会社会社コード</t>
    <rPh sb="0" eb="2">
      <t>トウゴウ</t>
    </rPh>
    <rPh sb="5" eb="9">
      <t>ダイコウカイシャ</t>
    </rPh>
    <rPh sb="9" eb="11">
      <t>カイシャ</t>
    </rPh>
    <phoneticPr fontId="25"/>
  </si>
  <si>
    <t>統合ＷＥＢ代行会社予備会社コード</t>
    <rPh sb="0" eb="2">
      <t>トウゴウ</t>
    </rPh>
    <rPh sb="5" eb="9">
      <t>ダイコウカイシャ</t>
    </rPh>
    <rPh sb="9" eb="11">
      <t>ヨビ</t>
    </rPh>
    <rPh sb="11" eb="13">
      <t>カイシャ</t>
    </rPh>
    <phoneticPr fontId="25"/>
  </si>
  <si>
    <t>*マス管csv投入予定日</t>
  </si>
  <si>
    <t>YYYY/MM/DD形式で記載</t>
    <rPh sb="10" eb="12">
      <t>ケイシキ</t>
    </rPh>
    <rPh sb="13" eb="15">
      <t>キサイ</t>
    </rPh>
    <phoneticPr fontId="1"/>
  </si>
  <si>
    <t>ＣＰ機構加入者</t>
    <phoneticPr fontId="25"/>
  </si>
  <si>
    <t>投信機構加入者</t>
    <phoneticPr fontId="25"/>
  </si>
  <si>
    <t>銘柄情報計算会社会社コード</t>
    <rPh sb="0" eb="2">
      <t>メイガラ</t>
    </rPh>
    <rPh sb="2" eb="4">
      <t>ジョウホウ</t>
    </rPh>
    <rPh sb="4" eb="8">
      <t>ケイサンカイシャ</t>
    </rPh>
    <rPh sb="8" eb="10">
      <t>カイシャ</t>
    </rPh>
    <phoneticPr fontId="25"/>
  </si>
  <si>
    <t>口座系</t>
    <rPh sb="0" eb="2">
      <t>コウザ</t>
    </rPh>
    <rPh sb="2" eb="3">
      <t>ケイ</t>
    </rPh>
    <phoneticPr fontId="25"/>
  </si>
  <si>
    <t>口座系番号</t>
    <rPh sb="0" eb="2">
      <t>コウザ</t>
    </rPh>
    <rPh sb="2" eb="3">
      <t>ケイ</t>
    </rPh>
    <rPh sb="3" eb="5">
      <t>バンゴウ</t>
    </rPh>
    <phoneticPr fontId="25"/>
  </si>
  <si>
    <t>株式等口座</t>
    <rPh sb="0" eb="2">
      <t>カブシキ</t>
    </rPh>
    <rPh sb="2" eb="3">
      <t>トウ</t>
    </rPh>
    <rPh sb="3" eb="5">
      <t>コウザ</t>
    </rPh>
    <phoneticPr fontId="25"/>
  </si>
  <si>
    <t>区分口座コード</t>
    <rPh sb="0" eb="2">
      <t>クブン</t>
    </rPh>
    <rPh sb="2" eb="4">
      <t>コウザ</t>
    </rPh>
    <phoneticPr fontId="25"/>
  </si>
  <si>
    <t>接続会社利用フラグ</t>
  </si>
  <si>
    <t>ＭＪ夜間バッチ結果配信フラグ</t>
  </si>
  <si>
    <t>口座振替計算会社会社コード</t>
  </si>
  <si>
    <t>株主通知計算会社会社コード</t>
    <phoneticPr fontId="25"/>
  </si>
  <si>
    <t>元利金計算会社会社コード</t>
  </si>
  <si>
    <t>統合ＷＥＢ代行会社会社コード</t>
  </si>
  <si>
    <t>統合ＷＥＢ代行会社予備会社コード</t>
  </si>
  <si>
    <t>加入者ＷＥＢ代行会社会社コード</t>
  </si>
  <si>
    <t>外株口座</t>
    <phoneticPr fontId="25"/>
  </si>
  <si>
    <t>計算会社会社コード</t>
    <phoneticPr fontId="25"/>
  </si>
  <si>
    <t>ＳＢ口座</t>
    <rPh sb="2" eb="4">
      <t>コウザ</t>
    </rPh>
    <phoneticPr fontId="25"/>
  </si>
  <si>
    <t>銘柄情報計算会社会社コード</t>
  </si>
  <si>
    <t>ＣＰ口座</t>
    <phoneticPr fontId="25"/>
  </si>
  <si>
    <t>投信口座</t>
    <rPh sb="0" eb="2">
      <t>トウシン</t>
    </rPh>
    <rPh sb="2" eb="4">
      <t>コウザ</t>
    </rPh>
    <phoneticPr fontId="25"/>
  </si>
  <si>
    <t>株式等代理人</t>
    <rPh sb="0" eb="3">
      <t>カブシキナド</t>
    </rPh>
    <rPh sb="3" eb="6">
      <t>ダイリニン</t>
    </rPh>
    <phoneticPr fontId="25"/>
  </si>
  <si>
    <t>社債権者計算会社会社コード</t>
  </si>
  <si>
    <t>ＳＢ代理人</t>
    <rPh sb="2" eb="5">
      <t>ダイリニン</t>
    </rPh>
    <phoneticPr fontId="25"/>
  </si>
  <si>
    <t>ＣＰ代理人</t>
    <phoneticPr fontId="25"/>
  </si>
  <si>
    <t>株式等資金決済会社</t>
    <rPh sb="0" eb="2">
      <t>カブシキ</t>
    </rPh>
    <rPh sb="2" eb="3">
      <t>トウ</t>
    </rPh>
    <rPh sb="3" eb="5">
      <t>シキン</t>
    </rPh>
    <rPh sb="5" eb="7">
      <t>ケッサイ</t>
    </rPh>
    <rPh sb="7" eb="9">
      <t>ガイシャ</t>
    </rPh>
    <phoneticPr fontId="25"/>
  </si>
  <si>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</si>
  <si>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</si>
  <si>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</si>
  <si>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</si>
  <si>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</si>
  <si>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</si>
  <si>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</si>
  <si>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25"/>
  </si>
  <si>
    <t>ＣＰ資金決済会社</t>
    <phoneticPr fontId="25"/>
  </si>
  <si>
    <t>投信資金決済会社</t>
    <phoneticPr fontId="25"/>
  </si>
  <si>
    <t>投信受託会社</t>
    <phoneticPr fontId="25"/>
  </si>
  <si>
    <t>株式等発行者</t>
    <phoneticPr fontId="25"/>
  </si>
  <si>
    <t>ＣＰ発行者</t>
    <phoneticPr fontId="25"/>
  </si>
  <si>
    <t>投信発行者</t>
    <phoneticPr fontId="25"/>
  </si>
  <si>
    <t>ＴＡ</t>
    <phoneticPr fontId="25"/>
  </si>
  <si>
    <t>株式事務取扱機関</t>
    <phoneticPr fontId="25"/>
  </si>
  <si>
    <t>決済照合利用会社</t>
    <phoneticPr fontId="25"/>
  </si>
  <si>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</si>
  <si>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</si>
  <si>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</si>
  <si>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</si>
  <si>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</si>
  <si>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</si>
  <si>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</si>
  <si>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</si>
  <si>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</si>
  <si>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</si>
  <si>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</si>
  <si>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FIAMI-B01_法人情報届出書(外国間接口座管理機関)</t>
    <rPh sb="10" eb="12">
      <t>ホウジン</t>
    </rPh>
    <rPh sb="12" eb="14">
      <t>ジョウホウ</t>
    </rPh>
    <rPh sb="14" eb="17">
      <t>トドケデショ</t>
    </rPh>
    <rPh sb="18" eb="20">
      <t>ガイコク</t>
    </rPh>
    <rPh sb="20" eb="22">
      <t>カンセツ</t>
    </rPh>
    <rPh sb="22" eb="24">
      <t>コウザ</t>
    </rPh>
    <rPh sb="24" eb="26">
      <t>カンリ</t>
    </rPh>
    <rPh sb="26" eb="28">
      <t>キカン</t>
    </rPh>
    <phoneticPr fontId="1"/>
  </si>
  <si>
    <t>FIAMIの場合、組織英字名称を半角で届出させ、これを全角変換して組織名称とする。</t>
    <rPh sb="6" eb="8">
      <t>バアイ</t>
    </rPh>
    <rPh sb="9" eb="11">
      <t>ソシキ</t>
    </rPh>
    <rPh sb="11" eb="13">
      <t>エイジ</t>
    </rPh>
    <rPh sb="13" eb="15">
      <t>メイショウ</t>
    </rPh>
    <rPh sb="16" eb="18">
      <t>ハンカク</t>
    </rPh>
    <rPh sb="19" eb="21">
      <t>トドケデ</t>
    </rPh>
    <rPh sb="27" eb="29">
      <t>ゼンカク</t>
    </rPh>
    <rPh sb="29" eb="31">
      <t>ヘンカン</t>
    </rPh>
    <rPh sb="33" eb="35">
      <t>ソシキ</t>
    </rPh>
    <rPh sb="35" eb="37">
      <t>メイショウ</t>
    </rPh>
    <phoneticPr fontId="1"/>
  </si>
  <si>
    <t>[関数]
届出書から取得した半角英字名称を、全角に強制変換して登録する。</t>
    <rPh sb="1" eb="3">
      <t>カンスウ</t>
    </rPh>
    <rPh sb="5" eb="8">
      <t>トドケデショ</t>
    </rPh>
    <rPh sb="10" eb="12">
      <t>シュトク</t>
    </rPh>
    <rPh sb="14" eb="16">
      <t>ハンカク</t>
    </rPh>
    <rPh sb="16" eb="18">
      <t>エイジ</t>
    </rPh>
    <rPh sb="18" eb="20">
      <t>メイショウ</t>
    </rPh>
    <rPh sb="22" eb="24">
      <t>ゼンカク</t>
    </rPh>
    <rPh sb="25" eb="27">
      <t>キョウセイ</t>
    </rPh>
    <rPh sb="27" eb="29">
      <t>ヘンカン</t>
    </rPh>
    <rPh sb="31" eb="33">
      <t>トウロク</t>
    </rPh>
    <phoneticPr fontId="1"/>
  </si>
  <si>
    <t>半角英大文字・数字・一部記号のみ許容
一部記号は、次のものを許容（マスタ管理システムの文字種定義と同一。）
+、-、,、:、.、(、)、/、'、?及び半角スペース 
組織名称に変換登録することから、100桁に制限する。</t>
    <rPh sb="0" eb="2">
      <t>ハンカク</t>
    </rPh>
    <rPh sb="2" eb="3">
      <t>エイ</t>
    </rPh>
    <rPh sb="3" eb="6">
      <t>オオモジ</t>
    </rPh>
    <rPh sb="7" eb="9">
      <t>スウジ</t>
    </rPh>
    <rPh sb="10" eb="12">
      <t>イチブ</t>
    </rPh>
    <rPh sb="12" eb="14">
      <t>キゴウ</t>
    </rPh>
    <rPh sb="16" eb="18">
      <t>キョヨウ</t>
    </rPh>
    <rPh sb="19" eb="21">
      <t>イチブ</t>
    </rPh>
    <rPh sb="21" eb="23">
      <t>キゴウ</t>
    </rPh>
    <rPh sb="25" eb="26">
      <t>ツギ</t>
    </rPh>
    <rPh sb="30" eb="32">
      <t>キョヨウ</t>
    </rPh>
    <rPh sb="36" eb="38">
      <t>カンリ</t>
    </rPh>
    <rPh sb="43" eb="46">
      <t>モジシュ</t>
    </rPh>
    <rPh sb="46" eb="48">
      <t>テイギ</t>
    </rPh>
    <rPh sb="49" eb="51">
      <t>ドウイツ</t>
    </rPh>
    <rPh sb="83" eb="85">
      <t>ソシキ</t>
    </rPh>
    <rPh sb="85" eb="87">
      <t>メイショウ</t>
    </rPh>
    <rPh sb="88" eb="90">
      <t>ヘンカン</t>
    </rPh>
    <rPh sb="90" eb="92">
      <t>トウロク</t>
    </rPh>
    <rPh sb="102" eb="103">
      <t>ケタ</t>
    </rPh>
    <rPh sb="104" eb="106">
      <t>セイゲン</t>
    </rPh>
    <phoneticPr fontId="1"/>
  </si>
  <si>
    <t>FIAMIは統一金融機関コードを有しないため、本項目は規定値Nullとする</t>
    <rPh sb="6" eb="8">
      <t>トウイツ</t>
    </rPh>
    <rPh sb="8" eb="10">
      <t>キンユウ</t>
    </rPh>
    <rPh sb="10" eb="12">
      <t>キカン</t>
    </rPh>
    <rPh sb="16" eb="17">
      <t>ユウ</t>
    </rPh>
    <rPh sb="23" eb="24">
      <t>ホン</t>
    </rPh>
    <rPh sb="24" eb="26">
      <t>コウモク</t>
    </rPh>
    <rPh sb="27" eb="30">
      <t>キテイチ</t>
    </rPh>
    <phoneticPr fontId="1"/>
  </si>
  <si>
    <t>ＢＩＣ＠法人Ｅは外株現地保管機関用の項目。</t>
    <rPh sb="4" eb="6">
      <t>ホウジン</t>
    </rPh>
    <rPh sb="8" eb="10">
      <t>ガイカブ</t>
    </rPh>
    <rPh sb="10" eb="12">
      <t>ゲンチ</t>
    </rPh>
    <rPh sb="12" eb="14">
      <t>ホカン</t>
    </rPh>
    <rPh sb="14" eb="16">
      <t>キカン</t>
    </rPh>
    <rPh sb="16" eb="17">
      <t>ヨウ</t>
    </rPh>
    <rPh sb="18" eb="20">
      <t>コウモク</t>
    </rPh>
    <phoneticPr fontId="1"/>
  </si>
  <si>
    <t>[入力規則]
200文字以内</t>
    <rPh sb="0" eb="2">
      <t>ニュウリョク</t>
    </rPh>
    <rPh sb="2" eb="4">
      <t>キソク</t>
    </rPh>
    <rPh sb="5" eb="7">
      <t>ゼンカク</t>
    </rPh>
    <rPh sb="10" eb="12">
      <t>モジ</t>
    </rPh>
    <rPh sb="12" eb="14">
      <t>イナイ</t>
    </rPh>
    <phoneticPr fontId="1"/>
  </si>
  <si>
    <t>・全角8文字以内で設定する。</t>
    <rPh sb="1" eb="2">
      <t>ゼン</t>
    </rPh>
    <rPh sb="2" eb="3">
      <t>カク</t>
    </rPh>
    <rPh sb="4" eb="6">
      <t>モジ</t>
    </rPh>
    <rPh sb="6" eb="8">
      <t>イナイ</t>
    </rPh>
    <rPh sb="9" eb="11">
      <t>セッテイ</t>
    </rPh>
    <phoneticPr fontId="1"/>
  </si>
  <si>
    <t>・ＳＢＣＰのFIAMIの場合は、ここに口座管理機関コード（次期から利用する。４－１１月は機構で内々に付番。）を記入する。参加者には伝えない。</t>
    <rPh sb="12" eb="14">
      <t>バアイ</t>
    </rPh>
    <rPh sb="19" eb="21">
      <t>コウザ</t>
    </rPh>
    <rPh sb="21" eb="23">
      <t>カンリ</t>
    </rPh>
    <rPh sb="23" eb="25">
      <t>キカン</t>
    </rPh>
    <rPh sb="29" eb="31">
      <t>ジキ</t>
    </rPh>
    <rPh sb="33" eb="35">
      <t>リヨウ</t>
    </rPh>
    <rPh sb="42" eb="43">
      <t>ガツ</t>
    </rPh>
    <rPh sb="44" eb="46">
      <t>キコウ</t>
    </rPh>
    <rPh sb="47" eb="49">
      <t>ナイナイ</t>
    </rPh>
    <rPh sb="50" eb="52">
      <t>フバン</t>
    </rPh>
    <rPh sb="55" eb="57">
      <t>キニュウ</t>
    </rPh>
    <rPh sb="60" eb="63">
      <t>サンカシャ</t>
    </rPh>
    <rPh sb="65" eb="66">
      <t>ツタ</t>
    </rPh>
    <phoneticPr fontId="1"/>
  </si>
  <si>
    <t>[関数]
①届出書上の該当箇所に入力がされている場合は、その値を転記する。
②①で値が取得できなかった場合は補記シートの該当箇所を参照し、値が入力されていればその値を転記する。
③①、②いずれもNull値</t>
    <rPh sb="1" eb="3">
      <t>カンスウ</t>
    </rPh>
    <rPh sb="6" eb="9">
      <t>トドケデショ</t>
    </rPh>
    <rPh sb="9" eb="10">
      <t>ジョウ</t>
    </rPh>
    <rPh sb="11" eb="13">
      <t>ガイトウ</t>
    </rPh>
    <rPh sb="13" eb="15">
      <t>カショ</t>
    </rPh>
    <rPh sb="16" eb="18">
      <t>ニュウリョク</t>
    </rPh>
    <rPh sb="24" eb="26">
      <t>バアイ</t>
    </rPh>
    <rPh sb="30" eb="31">
      <t>アタイ</t>
    </rPh>
    <rPh sb="32" eb="34">
      <t>テンキ</t>
    </rPh>
    <rPh sb="41" eb="42">
      <t>アタイ</t>
    </rPh>
    <rPh sb="43" eb="45">
      <t>シュトク</t>
    </rPh>
    <rPh sb="51" eb="53">
      <t>バアイ</t>
    </rPh>
    <rPh sb="54" eb="56">
      <t>ホキ</t>
    </rPh>
    <rPh sb="60" eb="62">
      <t>ガイトウ</t>
    </rPh>
    <rPh sb="62" eb="64">
      <t>カショ</t>
    </rPh>
    <rPh sb="65" eb="67">
      <t>サンショウ</t>
    </rPh>
    <rPh sb="69" eb="70">
      <t>アタイ</t>
    </rPh>
    <rPh sb="71" eb="73">
      <t>ニュウリョク</t>
    </rPh>
    <rPh sb="81" eb="82">
      <t>アタイ</t>
    </rPh>
    <rPh sb="83" eb="85">
      <t>テンキ</t>
    </rPh>
    <rPh sb="101" eb="102">
      <t>アタイ</t>
    </rPh>
    <phoneticPr fontId="1"/>
  </si>
  <si>
    <t>新規利用開始日又は変更の適用日を原則として営業日（西暦・半角）で御記入ください。
/Please fill in this field with the effective date (business days only) of your participation or change of status.</t>
    <phoneticPr fontId="1"/>
  </si>
  <si>
    <t>在日支店所在地がある場合にのみ御記入ください
/Please fill in this field only when you have Japan Office.</t>
    <rPh sb="15" eb="16">
      <t>ゴ</t>
    </rPh>
    <phoneticPr fontId="1"/>
  </si>
  <si>
    <t>[関数]
補記シートの該当箇所を転記する。</t>
    <rPh sb="1" eb="3">
      <t>カンスウ</t>
    </rPh>
    <rPh sb="5" eb="7">
      <t>ホキ</t>
    </rPh>
    <rPh sb="11" eb="13">
      <t>ガイトウ</t>
    </rPh>
    <rPh sb="13" eb="15">
      <t>カショ</t>
    </rPh>
    <rPh sb="16" eb="18">
      <t>テンキ</t>
    </rPh>
    <phoneticPr fontId="1"/>
  </si>
  <si>
    <t>・存続会社の会社コードを7桁で記載、下２桁は00のみを許容
・脱退対象の法人が脱退時に合併機能を利用する場合は入力必須であり、それ以外の場合は不要（NULL値）
・脱退日（最終利用日）時点で存在しない会社コードは不可
・新会社コードはレコード閉鎖（脱退等）の際に合併先を示す事項として利用されるが、レコード閉鎖はＣＯ上のオペレーションでマス管登録用データを作成するため、左記補記欄は原則として利用しない。</t>
    <rPh sb="1" eb="3">
      <t>ソンゾク</t>
    </rPh>
    <rPh sb="3" eb="5">
      <t>カイシャ</t>
    </rPh>
    <rPh sb="6" eb="8">
      <t>カイシャ</t>
    </rPh>
    <rPh sb="78" eb="79">
      <t>チ</t>
    </rPh>
    <phoneticPr fontId="1"/>
  </si>
  <si>
    <r>
      <t xml:space="preserve">口座管理機関コード
</t>
    </r>
    <r>
      <rPr>
        <b/>
        <u/>
        <sz val="14"/>
        <color rgb="FFFF0000"/>
        <rFont val="游ゴシック"/>
        <family val="3"/>
        <charset val="128"/>
        <scheme val="minor"/>
      </rPr>
      <t>2020/11/24改訂にて本項目は補記終了</t>
    </r>
    <rPh sb="0" eb="2">
      <t>コウザ</t>
    </rPh>
    <rPh sb="2" eb="4">
      <t>カンリ</t>
    </rPh>
    <rPh sb="4" eb="6">
      <t>キカン</t>
    </rPh>
    <rPh sb="20" eb="22">
      <t>カイテイ</t>
    </rPh>
    <rPh sb="24" eb="25">
      <t>ホン</t>
    </rPh>
    <rPh sb="25" eb="27">
      <t>コウモク</t>
    </rPh>
    <rPh sb="28" eb="30">
      <t>ホキ</t>
    </rPh>
    <rPh sb="30" eb="32">
      <t>シュウリョウ</t>
    </rPh>
    <phoneticPr fontId="1"/>
  </si>
  <si>
    <t>【補記不要】</t>
    <rPh sb="1" eb="3">
      <t>ホキ</t>
    </rPh>
    <rPh sb="3" eb="5">
      <t>フヨウ</t>
    </rPh>
    <phoneticPr fontId="1"/>
  </si>
  <si>
    <t>代表者氏名
/Name of the Authorized Signatory</t>
    <rPh sb="0" eb="3">
      <t>ダイヒョウシャ</t>
    </rPh>
    <rPh sb="3" eb="5">
      <t>シメイ</t>
    </rPh>
    <phoneticPr fontId="1"/>
  </si>
  <si>
    <t>英語表記の代表者氏名
/Name of the Authorized Signatory in English</t>
    <rPh sb="0" eb="2">
      <t>エイゴ</t>
    </rPh>
    <rPh sb="2" eb="4">
      <t>ヒョウキ</t>
    </rPh>
    <rPh sb="5" eb="8">
      <t>ダイヒョウシャ</t>
    </rPh>
    <rPh sb="8" eb="10">
      <t>シメイ</t>
    </rPh>
    <phoneticPr fontId="1"/>
  </si>
  <si>
    <t>登記上の商号・名称が英語表記であっても本欄にも御記入ください。英語表記の商号・名称は、当機構が貴社の商号・名称を公表する際に利用いたします。
/Please fill in this field even when your “Registered trade name or name” described above is in English. Trade name or name in English is used when JASDEC publishes your trade name or name.</t>
    <rPh sb="23" eb="24">
      <t>ゴ</t>
    </rPh>
    <phoneticPr fontId="1"/>
  </si>
  <si>
    <t xml:space="preserve">登記上の本店所在地が英語表記であっても本欄にも御記入ください。英語表記の本店所在地は、当機構内の業務管理に利用いたします。
/Please fill in this field even when your “Registered address of Head Office” described above is in English. Registered address of Head Office is used for management of participants in JASDEC. </t>
    <rPh sb="0" eb="3">
      <t>トウキジョウ</t>
    </rPh>
    <rPh sb="4" eb="6">
      <t>ホンテン</t>
    </rPh>
    <rPh sb="6" eb="9">
      <t>ショザイチ</t>
    </rPh>
    <rPh sb="10" eb="12">
      <t>エイゴ</t>
    </rPh>
    <rPh sb="12" eb="14">
      <t>ヒョウキ</t>
    </rPh>
    <rPh sb="19" eb="21">
      <t>ホンラン</t>
    </rPh>
    <rPh sb="23" eb="24">
      <t>ゴ</t>
    </rPh>
    <rPh sb="24" eb="26">
      <t>キニュウ</t>
    </rPh>
    <rPh sb="31" eb="33">
      <t>エイゴ</t>
    </rPh>
    <rPh sb="33" eb="35">
      <t>ヒョウキ</t>
    </rPh>
    <rPh sb="36" eb="38">
      <t>ホンテン</t>
    </rPh>
    <rPh sb="38" eb="41">
      <t>ショザイチ</t>
    </rPh>
    <rPh sb="43" eb="44">
      <t>トウ</t>
    </rPh>
    <rPh sb="44" eb="46">
      <t>キコウ</t>
    </rPh>
    <rPh sb="46" eb="47">
      <t>ナイ</t>
    </rPh>
    <rPh sb="48" eb="50">
      <t>ギョウム</t>
    </rPh>
    <rPh sb="50" eb="52">
      <t>カンリ</t>
    </rPh>
    <rPh sb="53" eb="55">
      <t>リヨウ</t>
    </rPh>
    <phoneticPr fontId="1"/>
  </si>
  <si>
    <t>連名にする場合は、'/'で区切り、御記入ください。
なお、連名で届出している代表者役職名と代表者氏名を変更する場合は、全量で御記入ください。
/In case of joint names, please separate their names with a "/".
For change of names or titles in a joint form, please fill in this field with all names and titles.</t>
    <rPh sb="0" eb="2">
      <t>レンメイ</t>
    </rPh>
    <rPh sb="5" eb="7">
      <t>バアイ</t>
    </rPh>
    <rPh sb="13" eb="15">
      <t>クギ</t>
    </rPh>
    <rPh sb="17" eb="18">
      <t>ゴ</t>
    </rPh>
    <rPh sb="18" eb="20">
      <t>キニュウ</t>
    </rPh>
    <rPh sb="29" eb="31">
      <t>レンメイ</t>
    </rPh>
    <rPh sb="32" eb="34">
      <t>トドケデ</t>
    </rPh>
    <rPh sb="38" eb="41">
      <t>ダイヒョウシャ</t>
    </rPh>
    <rPh sb="41" eb="44">
      <t>ヤクショクメイ</t>
    </rPh>
    <rPh sb="45" eb="48">
      <t>ダイヒョウシャ</t>
    </rPh>
    <rPh sb="48" eb="49">
      <t>シ</t>
    </rPh>
    <rPh sb="49" eb="50">
      <t>メイ</t>
    </rPh>
    <rPh sb="51" eb="53">
      <t>ヘンコウ</t>
    </rPh>
    <rPh sb="55" eb="57">
      <t>バアイ</t>
    </rPh>
    <rPh sb="59" eb="61">
      <t>ゼンリョウ</t>
    </rPh>
    <rPh sb="62" eb="65">
      <t>ゴキニュウ</t>
    </rPh>
    <phoneticPr fontId="1"/>
  </si>
  <si>
    <t>口座管理機関コード又は
間接口座管理機関コード（上5桁）
/Account Management Institution Code or Indirect Account Management Institution Code(first 5 digits)</t>
    <rPh sb="0" eb="2">
      <t>コウザ</t>
    </rPh>
    <rPh sb="2" eb="4">
      <t>カンリ</t>
    </rPh>
    <rPh sb="4" eb="6">
      <t>キカン</t>
    </rPh>
    <rPh sb="9" eb="10">
      <t>マタ</t>
    </rPh>
    <rPh sb="12" eb="14">
      <t>カンセツ</t>
    </rPh>
    <rPh sb="14" eb="16">
      <t>コウザ</t>
    </rPh>
    <rPh sb="16" eb="18">
      <t>カンリ</t>
    </rPh>
    <rPh sb="18" eb="20">
      <t>キカン</t>
    </rPh>
    <rPh sb="24" eb="25">
      <t>ウエ</t>
    </rPh>
    <rPh sb="26" eb="27">
      <t>ケタ</t>
    </rPh>
    <phoneticPr fontId="1"/>
  </si>
  <si>
    <t xml:space="preserve">初めて間接口座を開設する場合には、コードは、当機構が付番します。
/In case you are newly participating as a Foreign Indirect Account Management Institution,JASDEC will assign the Code for you.
</t>
    <rPh sb="0" eb="1">
      <t>ハジ</t>
    </rPh>
    <rPh sb="3" eb="5">
      <t>カンセツ</t>
    </rPh>
    <rPh sb="5" eb="7">
      <t>コウザ</t>
    </rPh>
    <rPh sb="8" eb="10">
      <t>カイセツ</t>
    </rPh>
    <rPh sb="12" eb="14">
      <t>バアイ</t>
    </rPh>
    <rPh sb="26" eb="28">
      <t>フバン</t>
    </rPh>
    <phoneticPr fontId="1"/>
  </si>
  <si>
    <r>
      <t>・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Please note that JASDEC will use personal information entered in this document and attachments to facilitate our business such as business approved by the authorized minister under the Act on Book-Entry Transfer of Corporate Bonds and Shares, etc.
・当機構の個人情報保護に関する事項は、ホームページ</t>
    </r>
    <r>
      <rPr>
        <sz val="6"/>
        <color theme="1"/>
        <rFont val="游ゴシック"/>
        <family val="3"/>
        <charset val="128"/>
        <scheme val="minor"/>
      </rPr>
      <t>に掲載されておりますので、適宜御参照ください。
For our Policy on Personal Information Protection, please refer to our website</t>
    </r>
    <r>
      <rPr>
        <sz val="6"/>
        <color theme="1"/>
        <rFont val="游ゴシック"/>
        <family val="3"/>
        <charset val="128"/>
        <scheme val="minor"/>
      </rPr>
      <t>.</t>
    </r>
    <phoneticPr fontId="1"/>
  </si>
  <si>
    <t>英語表記の商号又は名称
/Trade name or name
 in English</t>
    <rPh sb="0" eb="2">
      <t>エイゴ</t>
    </rPh>
    <rPh sb="2" eb="4">
      <t>ヒョウキ</t>
    </rPh>
    <rPh sb="5" eb="7">
      <t>ショウゴウ</t>
    </rPh>
    <rPh sb="7" eb="8">
      <t>マタ</t>
    </rPh>
    <rPh sb="9" eb="11">
      <t>メイショウ</t>
    </rPh>
    <phoneticPr fontId="1"/>
  </si>
  <si>
    <t>英語表記の代表者役職名
/Title of the Authorized Signatory in English</t>
    <rPh sb="0" eb="2">
      <t>エイゴ</t>
    </rPh>
    <rPh sb="2" eb="4">
      <t>ヒョウキ</t>
    </rPh>
    <rPh sb="5" eb="8">
      <t>ダイヒョウシャ</t>
    </rPh>
    <rPh sb="8" eb="11">
      <t>ヤクショクメイ</t>
    </rPh>
    <phoneticPr fontId="1"/>
  </si>
  <si>
    <r>
      <t>代表者</t>
    </r>
    <r>
      <rPr>
        <sz val="8"/>
        <color theme="1"/>
        <rFont val="游ゴシック"/>
        <family val="3"/>
        <charset val="128"/>
        <scheme val="minor"/>
      </rPr>
      <t>役職名・氏名が英語表記であっても本欄にも御記入ください。英語表記の代表者</t>
    </r>
    <r>
      <rPr>
        <sz val="8"/>
        <color theme="1"/>
        <rFont val="游ゴシック"/>
        <family val="3"/>
        <charset val="128"/>
        <scheme val="minor"/>
      </rPr>
      <t>役職名・氏名は、当機構内の業務管理に利用いたします。
/Please fill in this field even when your Name and Title of the Authorized Signatory described above is in English. Name and Title of the Authorized Signatory in English is used for management of participants in JASDEC.</t>
    </r>
    <rPh sb="23" eb="24">
      <t>ゴ</t>
    </rPh>
    <phoneticPr fontId="1"/>
  </si>
  <si>
    <t>※上位機関がTarget保振サイトで御提出される場合、署名は不要です。
 / In the case where the document is submitted by Upper-Tier Account Management Institution in Japan with the use of "Target Hofuri Website", you don't need to sign here.</t>
    <phoneticPr fontId="1"/>
  </si>
  <si>
    <t>商号又は名称 / 
Name of the Company：</t>
    <rPh sb="0" eb="2">
      <t>ショウゴウ</t>
    </rPh>
    <rPh sb="2" eb="3">
      <t>マタ</t>
    </rPh>
    <rPh sb="4" eb="6">
      <t>メイショウ</t>
    </rPh>
    <phoneticPr fontId="1"/>
  </si>
  <si>
    <t>本店所在地 / 
Registered address of Head Office：</t>
    <phoneticPr fontId="1"/>
  </si>
  <si>
    <t>代表者役職名 / 
Title of the Authorized Signatory：</t>
    <phoneticPr fontId="1"/>
  </si>
  <si>
    <t>代表者氏名 / 
Name of the Authorized Signatory：</t>
    <phoneticPr fontId="1"/>
  </si>
  <si>
    <t>代表者代理人の会社名・役職名・氏名 / 
Person authorized by Authorized Signatory：</t>
    <rPh sb="7" eb="10">
      <t>カイシャメイ</t>
    </rPh>
    <rPh sb="11" eb="14">
      <t>ヤクショクメイ</t>
    </rPh>
    <rPh sb="15" eb="17">
      <t>シメイ</t>
    </rPh>
    <phoneticPr fontId="1"/>
  </si>
  <si>
    <t>英語表記の本店所在地
/Registered address of Head Office in English</t>
    <rPh sb="0" eb="2">
      <t>エイゴ</t>
    </rPh>
    <rPh sb="2" eb="4">
      <t>ヒョウキ</t>
    </rPh>
    <rPh sb="5" eb="7">
      <t>ホンテン</t>
    </rPh>
    <rPh sb="7" eb="10">
      <t>ショザイチ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</si>
</sst>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游ゴシック"/>
      <family val="3"/>
      <charset val="128"/>
      <scheme val="minor"/>
    </font>
    <font>
      <sz val="9"/>
      <color theme="1"/>
      <name val="游ゴシック"/>
      <family val="3"/>
      <charset val="128"/>
      <scheme val="minor"/>
    </font>
    <font>
      <sz val="11"/>
      <name val="游ゴシック"/>
      <family val="2"/>
      <charset val="128"/>
      <scheme val="minor"/>
    </font>
    <font>
      <u/>
      <sz val="11"/>
      <name val="游ゴシック"/>
      <family val="3"/>
      <charset val="128"/>
      <scheme val="minor"/>
    </font>
    <font>
      <sz val="11"/>
      <name val="ＭＳ Ｐゴシック"/>
      <family val="3"/>
      <charset val="128"/>
    </font>
    <font>
      <u/>
      <sz val="7.7"/>
      <color indexed="12"/>
      <name val="ＭＳ Ｐゴシック"/>
      <family val="3"/>
      <charset val="128"/>
    </font>
    <font>
      <u/>
      <sz val="11"/>
      <color indexed="12"/>
      <name val="ＭＳ Ｐゴシック"/>
      <family val="3"/>
      <charset val="128"/>
    </font>
    <font>
      <sz val="10.5"/>
      <color theme="1"/>
      <name val="游ゴシック"/>
      <family val="2"/>
      <charset val="128"/>
      <scheme val="minor"/>
    </font>
    <font>
      <sz val="9"/>
      <color theme="1"/>
      <name val="游ゴシック"/>
      <family val="2"/>
      <charset val="128"/>
      <scheme val="minor"/>
    </font>
    <font>
      <sz val="20"/>
      <color theme="1"/>
      <name val="游ゴシック"/>
      <family val="2"/>
      <charset val="128"/>
      <scheme val="minor"/>
    </font>
    <font>
      <sz val="12"/>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8"/>
      <name val="游ゴシック"/>
      <family val="3"/>
      <charset val="128"/>
      <scheme val="minor"/>
    </font>
    <font>
      <sz val="10"/>
      <color theme="1"/>
      <name val="Century"/>
      <family val="1"/>
    </font>
    <font>
      <sz val="10.5"/>
      <color theme="1"/>
      <name val="游ゴシック"/>
      <family val="3"/>
      <charset val="128"/>
      <scheme val="minor"/>
    </font>
    <font>
      <sz val="6"/>
      <color theme="1"/>
      <name val="游ゴシック"/>
      <family val="3"/>
      <charset val="128"/>
      <scheme val="minor"/>
    </font>
    <font>
      <sz val="10"/>
      <name val="游ゴシック"/>
      <family val="3"/>
      <charset val="128"/>
      <scheme val="minor"/>
    </font>
    <font>
      <sz val="20"/>
      <name val="游ゴシック"/>
      <family val="3"/>
      <charset val="128"/>
      <scheme val="minor"/>
    </font>
    <font>
      <sz val="9"/>
      <name val="游ゴシック"/>
      <family val="2"/>
      <charset val="128"/>
      <scheme val="minor"/>
    </font>
    <font>
      <sz val="9"/>
      <name val="游ゴシック"/>
      <family val="3"/>
      <charset val="128"/>
      <scheme val="minor"/>
    </font>
    <font>
      <sz val="11"/>
      <color theme="0"/>
      <name val="游ゴシック"/>
      <family val="2"/>
      <charset val="128"/>
      <scheme val="minor"/>
    </font>
    <font>
      <sz val="6"/>
      <name val="游ゴシック"/>
      <family val="3"/>
      <charset val="128"/>
      <scheme val="minor"/>
    </font>
    <font>
      <b/>
      <sz val="11"/>
      <name val="游ゴシック"/>
      <family val="3"/>
      <charset val="128"/>
      <scheme val="minor"/>
    </font>
    <font>
      <b/>
      <u/>
      <sz val="14"/>
      <color rgb="FFFF0000"/>
      <name val="游ゴシック"/>
      <family val="3"/>
      <charset val="128"/>
      <scheme val="minor"/>
    </font>
    <font>
      <strike/>
      <sz val="11"/>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6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auto="1"/>
      </right>
      <top/>
      <bottom style="thin">
        <color auto="1"/>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style="thick">
        <color indexed="64"/>
      </left>
      <right/>
      <top style="thin">
        <color indexed="64"/>
      </top>
      <bottom style="dotted">
        <color indexed="64"/>
      </bottom>
      <diagonal/>
    </border>
    <border>
      <left style="thin">
        <color indexed="64"/>
      </left>
      <right style="thin">
        <color indexed="64"/>
      </right>
      <top/>
      <bottom/>
      <diagonal/>
    </border>
    <border>
      <left style="thick">
        <color indexed="64"/>
      </left>
      <right style="thin">
        <color auto="1"/>
      </right>
      <top/>
      <bottom/>
      <diagonal/>
    </border>
    <border>
      <left style="thin">
        <color indexed="64"/>
      </left>
      <right style="thick">
        <color indexed="64"/>
      </right>
      <top/>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style="thin">
        <color indexed="64"/>
      </left>
      <right/>
      <top style="dotted">
        <color indexed="64"/>
      </top>
      <bottom/>
      <diagonal/>
    </border>
    <border>
      <left style="thin">
        <color indexed="64"/>
      </left>
      <right style="thick">
        <color indexed="64"/>
      </right>
      <top style="dotted">
        <color indexed="64"/>
      </top>
      <bottom/>
      <diagonal/>
    </border>
    <border>
      <left/>
      <right style="thin">
        <color indexed="64"/>
      </right>
      <top style="dotted">
        <color indexed="64"/>
      </top>
      <bottom style="hair">
        <color indexed="64"/>
      </bottom>
      <diagonal/>
    </border>
    <border>
      <left style="thin">
        <color indexed="64"/>
      </left>
      <right style="thick">
        <color indexed="64"/>
      </right>
      <top style="dotted">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right style="thin">
        <color indexed="64"/>
      </right>
      <top style="hair">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double">
        <color rgb="FFFF0000"/>
      </left>
      <right style="double">
        <color rgb="FFFF0000"/>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auto="1"/>
      </left>
      <right style="thin">
        <color auto="1"/>
      </right>
      <top style="hair">
        <color auto="1"/>
      </top>
      <bottom style="thin">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s>
  <cellStyleXfs count="5">
    <xf numFmtId="0" fontId="0" fillId="0" borderId="0">
      <alignment vertical="center"/>
    </xf>
    <xf numFmtId="0" fontId="2"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cellStyleXfs>
  <cellXfs count="236">
    <xf numFmtId="0" fontId="0" fillId="0" borderId="0" xfId="0">
      <alignment vertical="center"/>
    </xf>
    <xf numFmtId="0" fontId="0" fillId="2" borderId="4" xfId="0" applyFill="1" applyBorder="1" applyAlignment="1">
      <alignment horizontal="center" vertical="center" wrapText="1"/>
    </xf>
    <xf numFmtId="0" fontId="4" fillId="0" borderId="0" xfId="0" applyFont="1">
      <alignment vertical="center"/>
    </xf>
    <xf numFmtId="0" fontId="0" fillId="2" borderId="4" xfId="0" applyFill="1" applyBorder="1" applyAlignment="1">
      <alignment horizontal="center" vertical="center"/>
    </xf>
    <xf numFmtId="0" fontId="4" fillId="2" borderId="8"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8" xfId="0" applyFont="1" applyFill="1" applyBorder="1" applyAlignment="1">
      <alignment horizontal="left" vertical="center"/>
    </xf>
    <xf numFmtId="0" fontId="0" fillId="0" borderId="0" xfId="0" applyFill="1">
      <alignment vertical="center"/>
    </xf>
    <xf numFmtId="0" fontId="5" fillId="0"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lignment vertical="center"/>
    </xf>
    <xf numFmtId="0" fontId="6" fillId="0" borderId="1" xfId="1" applyFont="1" applyFill="1" applyBorder="1">
      <alignment vertical="center"/>
    </xf>
    <xf numFmtId="0" fontId="3" fillId="0" borderId="1" xfId="0" applyFont="1" applyFill="1" applyBorder="1" applyAlignment="1">
      <alignment vertical="center" wrapText="1"/>
    </xf>
    <xf numFmtId="0" fontId="4" fillId="2" borderId="9" xfId="0" applyFont="1" applyFill="1" applyBorder="1" applyAlignment="1">
      <alignment horizontal="center" vertical="center" wrapText="1"/>
    </xf>
    <xf numFmtId="0" fontId="10" fillId="0" borderId="0" xfId="0" applyFont="1">
      <alignment vertical="center"/>
    </xf>
    <xf numFmtId="0" fontId="10" fillId="0" borderId="0" xfId="0" applyFont="1" applyAlignment="1">
      <alignment horizontal="right" vertical="center"/>
    </xf>
    <xf numFmtId="0" fontId="11" fillId="0" borderId="0" xfId="0" applyFont="1">
      <alignment vertical="center"/>
    </xf>
    <xf numFmtId="0" fontId="11" fillId="0" borderId="0" xfId="0" applyFont="1" applyAlignment="1">
      <alignment horizontal="right" vertical="center"/>
    </xf>
    <xf numFmtId="0" fontId="4" fillId="0" borderId="0" xfId="0" applyFont="1" applyAlignment="1">
      <alignment horizontal="right" vertical="center"/>
    </xf>
    <xf numFmtId="0" fontId="10" fillId="0" borderId="0" xfId="0" applyFont="1" applyBorder="1">
      <alignmen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14" fillId="0" borderId="0" xfId="0" applyFont="1" applyFill="1" applyBorder="1" applyAlignment="1">
      <alignment horizontal="right" vertical="top"/>
    </xf>
    <xf numFmtId="0" fontId="4"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lignment vertical="center"/>
    </xf>
    <xf numFmtId="0" fontId="17" fillId="0" borderId="0" xfId="0" applyFont="1" applyAlignment="1">
      <alignment horizontal="right" vertical="center"/>
    </xf>
    <xf numFmtId="0" fontId="11" fillId="0" borderId="0" xfId="0" applyFont="1" applyAlignment="1">
      <alignment vertical="center"/>
    </xf>
    <xf numFmtId="0" fontId="14" fillId="0" borderId="0" xfId="0" applyFont="1" applyFill="1" applyBorder="1" applyAlignment="1">
      <alignment horizontal="right" vertical="top"/>
    </xf>
    <xf numFmtId="0" fontId="14" fillId="0" borderId="0" xfId="0" applyFont="1" applyFill="1" applyBorder="1" applyAlignment="1">
      <alignment horizontal="left" vertical="top" wrapText="1"/>
    </xf>
    <xf numFmtId="0" fontId="18" fillId="0" borderId="0" xfId="0" applyFont="1" applyAlignment="1">
      <alignment vertical="center" wrapText="1"/>
    </xf>
    <xf numFmtId="0" fontId="11" fillId="0" borderId="0" xfId="0" applyFont="1" applyFill="1">
      <alignment vertical="center"/>
    </xf>
    <xf numFmtId="0" fontId="4" fillId="0" borderId="0" xfId="0" applyFont="1" applyFill="1" applyBorder="1" applyAlignment="1">
      <alignment vertical="center"/>
    </xf>
    <xf numFmtId="0" fontId="11" fillId="0" borderId="0" xfId="0" applyFont="1" applyFill="1" applyBorder="1" applyAlignment="1">
      <alignment horizontal="center" vertical="center"/>
    </xf>
    <xf numFmtId="0" fontId="4" fillId="0" borderId="0" xfId="0" applyFont="1" applyFill="1" applyAlignment="1">
      <alignment horizontal="right"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0" borderId="15" xfId="0" applyFill="1" applyBorder="1">
      <alignment vertical="center"/>
    </xf>
    <xf numFmtId="0" fontId="0" fillId="0" borderId="0" xfId="0" applyAlignment="1">
      <alignment vertical="center" wrapText="1"/>
    </xf>
    <xf numFmtId="0" fontId="0" fillId="2" borderId="3" xfId="0" applyFill="1" applyBorder="1">
      <alignment vertical="center"/>
    </xf>
    <xf numFmtId="0" fontId="0" fillId="0" borderId="3" xfId="0" applyBorder="1">
      <alignment vertical="center"/>
    </xf>
    <xf numFmtId="0" fontId="0" fillId="2" borderId="17" xfId="0" applyFill="1" applyBorder="1">
      <alignment vertical="center"/>
    </xf>
    <xf numFmtId="0" fontId="0" fillId="0" borderId="17" xfId="0" applyBorder="1">
      <alignment vertical="center"/>
    </xf>
    <xf numFmtId="0" fontId="0" fillId="0" borderId="17" xfId="0" applyBorder="1" applyAlignment="1">
      <alignment horizontal="left" vertical="center"/>
    </xf>
    <xf numFmtId="0" fontId="0" fillId="2" borderId="10" xfId="0" applyFill="1" applyBorder="1">
      <alignment vertical="center"/>
    </xf>
    <xf numFmtId="0" fontId="0" fillId="2" borderId="11" xfId="0" applyFill="1" applyBorder="1">
      <alignment vertical="center"/>
    </xf>
    <xf numFmtId="0" fontId="0" fillId="2" borderId="22" xfId="0" applyFill="1" applyBorder="1">
      <alignment vertical="center"/>
    </xf>
    <xf numFmtId="0" fontId="0" fillId="2" borderId="23" xfId="0" applyFill="1" applyBorder="1" applyAlignment="1">
      <alignment vertical="center"/>
    </xf>
    <xf numFmtId="0" fontId="0" fillId="2" borderId="24" xfId="0" applyFill="1" applyBorder="1" applyAlignment="1">
      <alignment vertical="center"/>
    </xf>
    <xf numFmtId="0" fontId="0" fillId="2" borderId="25" xfId="0" applyFill="1" applyBorder="1" applyAlignment="1">
      <alignment horizontal="center" vertical="center"/>
    </xf>
    <xf numFmtId="0" fontId="0" fillId="2" borderId="24" xfId="0" applyFill="1" applyBorder="1" applyAlignment="1">
      <alignment horizontal="left" vertical="center"/>
    </xf>
    <xf numFmtId="0" fontId="0" fillId="0" borderId="26" xfId="0" applyBorder="1">
      <alignmen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5"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30" xfId="0" applyFill="1" applyBorder="1" applyAlignment="1">
      <alignment horizontal="center" vertical="center"/>
    </xf>
    <xf numFmtId="0" fontId="0" fillId="2" borderId="13"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14" xfId="0" applyFill="1" applyBorder="1" applyAlignment="1">
      <alignment horizontal="center" vertical="center"/>
    </xf>
    <xf numFmtId="0" fontId="0" fillId="2" borderId="30"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26" xfId="0" applyFill="1" applyBorder="1" applyAlignment="1">
      <alignment horizontal="center" vertical="center"/>
    </xf>
    <xf numFmtId="0" fontId="0" fillId="2" borderId="0" xfId="0" applyFill="1" applyBorder="1" applyAlignment="1">
      <alignment horizontal="center" vertical="center"/>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34" xfId="0" applyFont="1" applyFill="1" applyBorder="1" applyAlignment="1">
      <alignment horizontal="center" vertical="center"/>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0" borderId="26" xfId="0" applyFont="1" applyBorder="1">
      <alignment vertical="center"/>
    </xf>
    <xf numFmtId="0" fontId="5" fillId="0" borderId="39" xfId="0" applyFont="1" applyFill="1" applyBorder="1">
      <alignment vertical="center"/>
    </xf>
    <xf numFmtId="0" fontId="5" fillId="0" borderId="40" xfId="0" applyFont="1" applyFill="1" applyBorder="1">
      <alignmen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5" fillId="0" borderId="43" xfId="0" applyFont="1" applyFill="1" applyBorder="1" applyAlignment="1">
      <alignment horizontal="right" vertical="center"/>
    </xf>
    <xf numFmtId="0" fontId="3" fillId="0" borderId="39" xfId="0" applyFont="1" applyFill="1" applyBorder="1">
      <alignment vertical="center"/>
    </xf>
    <xf numFmtId="0" fontId="3" fillId="0" borderId="44" xfId="0" applyFont="1" applyFill="1" applyBorder="1">
      <alignment vertical="center"/>
    </xf>
    <xf numFmtId="0" fontId="3" fillId="0" borderId="40" xfId="0" applyFont="1" applyFill="1" applyBorder="1" applyAlignment="1">
      <alignment horizontal="center" vertical="center"/>
    </xf>
    <xf numFmtId="0" fontId="3" fillId="0" borderId="1" xfId="1" applyFont="1" applyFill="1" applyBorder="1" applyAlignment="1">
      <alignment vertical="center" wrapText="1"/>
    </xf>
    <xf numFmtId="0" fontId="3" fillId="0" borderId="39" xfId="0" applyFont="1" applyFill="1" applyBorder="1" applyAlignment="1">
      <alignment horizontal="right" vertical="center"/>
    </xf>
    <xf numFmtId="0" fontId="0" fillId="0" borderId="26" xfId="0" applyFill="1" applyBorder="1">
      <alignment vertical="center"/>
    </xf>
    <xf numFmtId="0" fontId="5" fillId="0" borderId="45" xfId="0" applyFont="1" applyFill="1" applyBorder="1" applyAlignment="1">
      <alignment horizontal="right" vertical="center"/>
    </xf>
    <xf numFmtId="0" fontId="5" fillId="0" borderId="46" xfId="0" applyFont="1" applyFill="1" applyBorder="1" applyAlignment="1">
      <alignment horizontal="right" vertical="center"/>
    </xf>
    <xf numFmtId="0" fontId="3" fillId="0" borderId="1" xfId="1" applyFont="1" applyFill="1" applyBorder="1">
      <alignment vertical="center"/>
    </xf>
    <xf numFmtId="0" fontId="3" fillId="0" borderId="47" xfId="0" applyFont="1" applyFill="1" applyBorder="1" applyAlignment="1">
      <alignment horizontal="right" vertical="center"/>
    </xf>
    <xf numFmtId="0" fontId="3" fillId="0" borderId="39" xfId="0" applyFont="1" applyFill="1" applyBorder="1" applyAlignment="1">
      <alignment vertical="center" wrapText="1"/>
    </xf>
    <xf numFmtId="0" fontId="3" fillId="0" borderId="44" xfId="0" applyFont="1" applyFill="1" applyBorder="1" applyAlignment="1">
      <alignment vertical="center" wrapText="1"/>
    </xf>
    <xf numFmtId="0" fontId="3" fillId="0" borderId="40" xfId="0" applyFont="1" applyFill="1" applyBorder="1">
      <alignment vertical="center"/>
    </xf>
    <xf numFmtId="0" fontId="3" fillId="0" borderId="44" xfId="0" applyFont="1" applyFill="1" applyBorder="1" applyAlignment="1">
      <alignment horizontal="left" vertical="center" wrapText="1"/>
    </xf>
    <xf numFmtId="0" fontId="3" fillId="0" borderId="1" xfId="0" quotePrefix="1" applyFont="1" applyFill="1" applyBorder="1" applyAlignment="1">
      <alignment vertical="center" wrapText="1"/>
    </xf>
    <xf numFmtId="0" fontId="3" fillId="0" borderId="39" xfId="0" applyFont="1" applyFill="1" applyBorder="1" applyAlignment="1">
      <alignment horizontal="right" vertical="center" wrapText="1"/>
    </xf>
    <xf numFmtId="0" fontId="3" fillId="0" borderId="1" xfId="0" applyFont="1" applyBorder="1">
      <alignment vertical="center"/>
    </xf>
    <xf numFmtId="0" fontId="3" fillId="0" borderId="4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5" fillId="0" borderId="44" xfId="0" applyFont="1" applyFill="1" applyBorder="1" applyAlignment="1">
      <alignment vertical="center" wrapText="1"/>
    </xf>
    <xf numFmtId="0" fontId="3" fillId="0" borderId="47" xfId="0" applyFont="1" applyFill="1" applyBorder="1" applyAlignment="1">
      <alignment horizontal="right" vertical="center" wrapText="1"/>
    </xf>
    <xf numFmtId="0" fontId="3" fillId="0" borderId="39" xfId="0" applyFont="1" applyBorder="1">
      <alignment vertical="center"/>
    </xf>
    <xf numFmtId="0" fontId="3" fillId="0" borderId="40" xfId="0" applyFont="1" applyBorder="1">
      <alignment vertical="center"/>
    </xf>
    <xf numFmtId="49" fontId="5" fillId="0" borderId="45" xfId="0" applyNumberFormat="1" applyFont="1" applyFill="1" applyBorder="1" applyAlignment="1">
      <alignment horizontal="right" vertical="center"/>
    </xf>
    <xf numFmtId="14" fontId="5" fillId="0" borderId="45" xfId="0" applyNumberFormat="1" applyFont="1" applyFill="1" applyBorder="1" applyAlignment="1">
      <alignment horizontal="right" vertical="center"/>
    </xf>
    <xf numFmtId="0" fontId="3" fillId="0" borderId="48" xfId="0" applyFont="1" applyFill="1" applyBorder="1" applyAlignment="1">
      <alignment vertical="center" wrapText="1"/>
    </xf>
    <xf numFmtId="0" fontId="3" fillId="0" borderId="49" xfId="0" applyFont="1" applyFill="1" applyBorder="1" applyAlignment="1">
      <alignment vertical="center" wrapText="1"/>
    </xf>
    <xf numFmtId="0" fontId="3" fillId="0" borderId="50" xfId="1" applyFont="1" applyFill="1" applyBorder="1" applyAlignment="1">
      <alignment vertical="center" wrapText="1"/>
    </xf>
    <xf numFmtId="0" fontId="5" fillId="0" borderId="50" xfId="0" applyFont="1" applyFill="1" applyBorder="1">
      <alignment vertical="center"/>
    </xf>
    <xf numFmtId="0" fontId="5" fillId="0" borderId="48" xfId="0" applyFont="1" applyFill="1" applyBorder="1">
      <alignment vertical="center"/>
    </xf>
    <xf numFmtId="14" fontId="5" fillId="0" borderId="51" xfId="0" applyNumberFormat="1" applyFont="1" applyFill="1" applyBorder="1" applyAlignment="1">
      <alignment horizontal="right" vertical="center"/>
    </xf>
    <xf numFmtId="0" fontId="5" fillId="0" borderId="52" xfId="0" applyFont="1" applyFill="1" applyBorder="1" applyAlignment="1">
      <alignment horizontal="right" vertical="center"/>
    </xf>
    <xf numFmtId="0" fontId="5" fillId="0" borderId="53" xfId="0" applyFont="1" applyFill="1" applyBorder="1" applyAlignment="1">
      <alignment horizontal="right" vertical="center"/>
    </xf>
    <xf numFmtId="0" fontId="5" fillId="0" borderId="54" xfId="0" applyFont="1" applyFill="1" applyBorder="1">
      <alignment vertical="center"/>
    </xf>
    <xf numFmtId="0" fontId="5" fillId="0" borderId="55" xfId="0" applyFont="1" applyFill="1" applyBorder="1">
      <alignment vertical="center"/>
    </xf>
    <xf numFmtId="0" fontId="5" fillId="0" borderId="56" xfId="0" applyFont="1" applyFill="1" applyBorder="1">
      <alignment vertical="center"/>
    </xf>
    <xf numFmtId="14" fontId="5" fillId="0" borderId="57" xfId="0" applyNumberFormat="1" applyFont="1" applyFill="1" applyBorder="1" applyAlignment="1">
      <alignment horizontal="right" vertical="center"/>
    </xf>
    <xf numFmtId="14" fontId="5" fillId="0" borderId="58" xfId="0" applyNumberFormat="1" applyFont="1" applyFill="1" applyBorder="1" applyAlignment="1">
      <alignment horizontal="right" vertical="center"/>
    </xf>
    <xf numFmtId="0" fontId="5" fillId="0" borderId="59" xfId="0" applyFont="1" applyFill="1" applyBorder="1" applyAlignment="1">
      <alignment horizontal="right" vertical="center"/>
    </xf>
    <xf numFmtId="0" fontId="3" fillId="0" borderId="55" xfId="0" applyFont="1" applyFill="1" applyBorder="1">
      <alignment vertical="center"/>
    </xf>
    <xf numFmtId="0" fontId="3" fillId="0" borderId="56" xfId="0" applyFont="1" applyFill="1" applyBorder="1">
      <alignment vertical="center"/>
    </xf>
    <xf numFmtId="0" fontId="3" fillId="0" borderId="60" xfId="0" applyFont="1" applyFill="1" applyBorder="1">
      <alignmen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3" borderId="55" xfId="0" applyFont="1" applyFill="1" applyBorder="1" applyAlignment="1">
      <alignment horizontal="center" vertical="center"/>
    </xf>
    <xf numFmtId="0" fontId="3" fillId="0" borderId="55" xfId="1" applyFont="1" applyFill="1" applyBorder="1" applyAlignment="1">
      <alignment vertical="center" wrapText="1"/>
    </xf>
    <xf numFmtId="0" fontId="3" fillId="0" borderId="56" xfId="0" applyFont="1" applyFill="1" applyBorder="1" applyAlignment="1">
      <alignment horizontal="right" vertical="center"/>
    </xf>
    <xf numFmtId="0" fontId="3" fillId="0" borderId="60" xfId="0" applyFont="1" applyFill="1" applyBorder="1" applyAlignment="1">
      <alignment horizontal="right" vertical="center"/>
    </xf>
    <xf numFmtId="0" fontId="24" fillId="4" borderId="1" xfId="0" applyFont="1" applyFill="1" applyBorder="1">
      <alignment vertical="center"/>
    </xf>
    <xf numFmtId="0" fontId="24" fillId="4" borderId="2" xfId="0" applyFont="1" applyFill="1" applyBorder="1">
      <alignment vertical="center"/>
    </xf>
    <xf numFmtId="0" fontId="24" fillId="4" borderId="47" xfId="0" applyFont="1" applyFill="1" applyBorder="1">
      <alignment vertical="center"/>
    </xf>
    <xf numFmtId="0" fontId="0" fillId="0" borderId="61" xfId="0" applyBorder="1">
      <alignment vertical="center"/>
    </xf>
    <xf numFmtId="0" fontId="0" fillId="0" borderId="61" xfId="0" applyBorder="1" applyAlignment="1">
      <alignment horizontal="center" vertical="center"/>
    </xf>
    <xf numFmtId="0" fontId="0" fillId="0" borderId="61" xfId="0" applyBorder="1" applyAlignment="1">
      <alignment vertical="center" wrapText="1"/>
    </xf>
    <xf numFmtId="0" fontId="3" fillId="0" borderId="0" xfId="0" applyFont="1" applyAlignment="1">
      <alignment vertical="center"/>
    </xf>
    <xf numFmtId="0" fontId="0" fillId="0" borderId="0" xfId="0" applyAlignment="1">
      <alignment vertical="center"/>
    </xf>
    <xf numFmtId="0" fontId="26" fillId="2" borderId="17" xfId="0" applyFont="1" applyFill="1" applyBorder="1" applyAlignment="1">
      <alignment vertical="center"/>
    </xf>
    <xf numFmtId="0" fontId="26" fillId="2" borderId="17" xfId="0" applyFont="1" applyFill="1" applyBorder="1" applyAlignment="1">
      <alignment vertical="center" wrapText="1"/>
    </xf>
    <xf numFmtId="0" fontId="3" fillId="2" borderId="17" xfId="0" applyFont="1" applyFill="1" applyBorder="1" applyAlignment="1">
      <alignment vertical="center"/>
    </xf>
    <xf numFmtId="49" fontId="3" fillId="0" borderId="17" xfId="0" applyNumberFormat="1" applyFont="1" applyFill="1" applyBorder="1" applyAlignment="1" applyProtection="1">
      <alignment vertical="center"/>
      <protection locked="0"/>
    </xf>
    <xf numFmtId="49" fontId="3" fillId="2" borderId="17" xfId="0" applyNumberFormat="1" applyFont="1" applyFill="1" applyBorder="1" applyAlignment="1">
      <alignment vertical="center" wrapText="1"/>
    </xf>
    <xf numFmtId="49" fontId="3" fillId="0" borderId="17" xfId="0" applyNumberFormat="1" applyFont="1" applyFill="1" applyBorder="1" applyAlignment="1">
      <alignment vertical="center"/>
    </xf>
    <xf numFmtId="49" fontId="3" fillId="0" borderId="17" xfId="0" applyNumberFormat="1" applyFont="1" applyBorder="1" applyAlignment="1">
      <alignment vertical="center"/>
    </xf>
    <xf numFmtId="49" fontId="3" fillId="0" borderId="17" xfId="0" applyNumberFormat="1" applyFont="1" applyBorder="1" applyAlignment="1" applyProtection="1">
      <alignment vertical="center"/>
      <protection locked="0"/>
    </xf>
    <xf numFmtId="49" fontId="3" fillId="2" borderId="17" xfId="0" applyNumberFormat="1" applyFont="1" applyFill="1" applyBorder="1" applyAlignment="1">
      <alignment vertical="center"/>
    </xf>
    <xf numFmtId="49" fontId="4" fillId="0" borderId="0" xfId="0" applyNumberFormat="1" applyFont="1" applyBorder="1" applyAlignment="1" applyProtection="1">
      <alignment horizontal="left" vertical="center"/>
    </xf>
    <xf numFmtId="49" fontId="3" fillId="2" borderId="17" xfId="0" applyNumberFormat="1" applyFont="1" applyFill="1" applyBorder="1" applyAlignment="1" applyProtection="1">
      <alignment vertical="center"/>
      <protection locked="0"/>
    </xf>
    <xf numFmtId="0" fontId="28" fillId="2" borderId="17" xfId="0" applyFont="1" applyFill="1" applyBorder="1" applyAlignment="1">
      <alignment vertical="center" wrapText="1"/>
    </xf>
    <xf numFmtId="0" fontId="28" fillId="2" borderId="17" xfId="0" applyFont="1" applyFill="1" applyBorder="1" applyAlignment="1">
      <alignment vertical="center"/>
    </xf>
    <xf numFmtId="49" fontId="28" fillId="2" borderId="17" xfId="0" applyNumberFormat="1" applyFont="1" applyFill="1" applyBorder="1" applyAlignment="1">
      <alignment vertical="center" wrapText="1"/>
    </xf>
    <xf numFmtId="0" fontId="11" fillId="0" borderId="0" xfId="0" applyFont="1" applyBorder="1" applyAlignment="1">
      <alignment vertical="center"/>
    </xf>
    <xf numFmtId="0" fontId="11" fillId="0" borderId="0" xfId="0" applyFont="1" applyBorder="1" applyAlignment="1" applyProtection="1">
      <alignment vertical="center"/>
    </xf>
    <xf numFmtId="0" fontId="11" fillId="0" borderId="64" xfId="0" applyFont="1" applyBorder="1" applyAlignment="1" applyProtection="1">
      <alignment vertical="center"/>
    </xf>
    <xf numFmtId="0" fontId="4" fillId="2" borderId="10" xfId="0" applyNumberFormat="1" applyFont="1" applyFill="1" applyBorder="1" applyAlignment="1" applyProtection="1">
      <alignment horizontal="center" vertical="center" wrapText="1"/>
    </xf>
    <xf numFmtId="0" fontId="4" fillId="2" borderId="19" xfId="0" applyNumberFormat="1" applyFont="1" applyFill="1" applyBorder="1" applyAlignment="1" applyProtection="1">
      <alignment horizontal="center" vertical="center"/>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49" fontId="4" fillId="0" borderId="15" xfId="0" applyNumberFormat="1" applyFont="1" applyFill="1" applyBorder="1" applyAlignment="1" applyProtection="1">
      <alignment horizontal="left" vertical="center" shrinkToFit="1"/>
      <protection locked="0"/>
    </xf>
    <xf numFmtId="0" fontId="11" fillId="0" borderId="62" xfId="0" applyFont="1" applyBorder="1" applyAlignment="1">
      <alignment horizontal="left" vertical="center" wrapText="1"/>
    </xf>
    <xf numFmtId="0" fontId="11" fillId="0" borderId="63" xfId="0" applyFont="1" applyBorder="1" applyAlignment="1">
      <alignment horizontal="left" vertical="center" wrapText="1"/>
    </xf>
    <xf numFmtId="0" fontId="11" fillId="0" borderId="15"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64" xfId="0" applyFont="1" applyBorder="1" applyAlignment="1">
      <alignment horizontal="left" vertical="center" wrapText="1"/>
    </xf>
    <xf numFmtId="0" fontId="11" fillId="0" borderId="16" xfId="0" applyFont="1" applyBorder="1" applyAlignment="1" applyProtection="1">
      <alignment horizontal="left" vertical="center"/>
    </xf>
    <xf numFmtId="0" fontId="11" fillId="0" borderId="15" xfId="0" applyFont="1" applyBorder="1" applyAlignment="1" applyProtection="1">
      <alignment horizontal="left" vertical="center"/>
    </xf>
    <xf numFmtId="0" fontId="11" fillId="0" borderId="15" xfId="0" applyFont="1" applyBorder="1" applyAlignment="1">
      <alignment horizontal="center" vertical="center"/>
    </xf>
    <xf numFmtId="0" fontId="14" fillId="0" borderId="16" xfId="0" applyFont="1" applyBorder="1" applyAlignment="1">
      <alignment horizontal="left" vertical="top" wrapText="1"/>
    </xf>
    <xf numFmtId="0" fontId="16" fillId="0" borderId="13" xfId="0" applyFont="1" applyFill="1" applyBorder="1" applyAlignment="1">
      <alignment horizontal="left" vertical="top" wrapText="1"/>
    </xf>
    <xf numFmtId="0" fontId="16" fillId="0" borderId="0" xfId="0" applyFont="1" applyFill="1" applyBorder="1" applyAlignment="1">
      <alignment horizontal="left" vertical="top" wrapText="1"/>
    </xf>
    <xf numFmtId="0" fontId="4" fillId="0" borderId="10" xfId="0" applyNumberFormat="1" applyFont="1" applyFill="1" applyBorder="1" applyAlignment="1" applyProtection="1">
      <alignment horizontal="center" vertical="center"/>
      <protection locked="0"/>
    </xf>
    <xf numFmtId="0" fontId="4" fillId="0" borderId="11" xfId="0" applyNumberFormat="1" applyFont="1" applyFill="1" applyBorder="1" applyAlignment="1" applyProtection="1">
      <alignment horizontal="center" vertical="center"/>
      <protection locked="0"/>
    </xf>
    <xf numFmtId="0" fontId="4" fillId="0" borderId="19" xfId="0" applyNumberFormat="1" applyFont="1" applyFill="1" applyBorder="1" applyAlignment="1" applyProtection="1">
      <alignment horizontal="center" vertical="center"/>
      <protection locked="0"/>
    </xf>
    <xf numFmtId="0" fontId="14" fillId="0" borderId="13" xfId="0" applyFont="1" applyFill="1" applyBorder="1" applyAlignment="1">
      <alignment horizontal="left" vertical="top" wrapText="1"/>
    </xf>
    <xf numFmtId="0" fontId="14" fillId="0" borderId="0" xfId="0" applyFont="1" applyFill="1" applyBorder="1" applyAlignment="1">
      <alignment horizontal="left" vertical="top"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4" fillId="2" borderId="10" xfId="0" applyFont="1" applyFill="1" applyBorder="1" applyAlignment="1">
      <alignment horizontal="center" vertical="center" wrapText="1"/>
    </xf>
    <xf numFmtId="0" fontId="14" fillId="2" borderId="19" xfId="0" applyFont="1" applyFill="1" applyBorder="1" applyAlignment="1">
      <alignment horizontal="center" vertical="center" wrapText="1"/>
    </xf>
    <xf numFmtId="49" fontId="4" fillId="0" borderId="10"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4" fillId="0" borderId="19" xfId="0" applyNumberFormat="1" applyFont="1" applyBorder="1" applyAlignment="1" applyProtection="1">
      <alignment horizontal="center" vertical="center"/>
      <protection locked="0"/>
    </xf>
    <xf numFmtId="0" fontId="14" fillId="2" borderId="10"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17" xfId="0" applyFont="1" applyFill="1" applyBorder="1" applyAlignment="1">
      <alignment horizontal="center" vertical="center" wrapText="1"/>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14" fillId="2" borderId="11" xfId="0" applyFont="1" applyFill="1" applyBorder="1" applyAlignment="1">
      <alignment horizontal="center" vertical="center" wrapText="1"/>
    </xf>
    <xf numFmtId="0" fontId="4" fillId="2" borderId="10" xfId="0" applyFont="1" applyFill="1" applyBorder="1" applyAlignment="1">
      <alignment horizontal="center" vertical="center"/>
    </xf>
    <xf numFmtId="0" fontId="14" fillId="0" borderId="0" xfId="0" applyFont="1" applyFill="1" applyBorder="1" applyAlignment="1">
      <alignment horizontal="right" vertical="top"/>
    </xf>
    <xf numFmtId="0" fontId="14" fillId="0" borderId="14" xfId="0" applyFont="1" applyFill="1" applyBorder="1" applyAlignment="1">
      <alignment horizontal="right" vertical="top"/>
    </xf>
    <xf numFmtId="0" fontId="12"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alignment horizontal="left" vertical="top"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4" fillId="2" borderId="11" xfId="0" applyFont="1" applyFill="1" applyBorder="1" applyAlignment="1">
      <alignment horizontal="center" vertical="center" wrapText="1"/>
    </xf>
    <xf numFmtId="0" fontId="14" fillId="2" borderId="11"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7" xfId="0" applyFont="1" applyFill="1" applyBorder="1" applyAlignment="1">
      <alignment horizontal="center" vertical="center"/>
    </xf>
    <xf numFmtId="0" fontId="16" fillId="2" borderId="1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49" fontId="10" fillId="0" borderId="15" xfId="0" applyNumberFormat="1"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1" fillId="0" borderId="16" xfId="0" applyFont="1" applyBorder="1" applyAlignment="1" applyProtection="1">
      <alignment horizontal="left" vertical="center" wrapText="1"/>
      <protection locked="0"/>
    </xf>
    <xf numFmtId="0" fontId="11" fillId="0" borderId="62" xfId="0" applyFont="1" applyBorder="1" applyAlignment="1">
      <alignment horizontal="left" vertical="center"/>
    </xf>
    <xf numFmtId="0" fontId="19" fillId="0" borderId="0" xfId="0" applyFont="1" applyAlignment="1">
      <alignment horizontal="left" vertical="center" wrapText="1"/>
    </xf>
    <xf numFmtId="0" fontId="18" fillId="0" borderId="0" xfId="0" applyFont="1" applyAlignment="1">
      <alignment horizontal="left" vertical="center" wrapText="1"/>
    </xf>
    <xf numFmtId="49" fontId="4" fillId="0" borderId="11" xfId="0" applyNumberFormat="1" applyFont="1" applyFill="1" applyBorder="1" applyAlignment="1" applyProtection="1">
      <alignment horizontal="left" vertical="center" shrinkToFit="1"/>
      <protection locked="0"/>
    </xf>
    <xf numFmtId="0" fontId="11" fillId="0" borderId="0" xfId="0" applyFont="1" applyAlignment="1">
      <alignment horizontal="center" vertical="center"/>
    </xf>
    <xf numFmtId="0" fontId="23" fillId="2" borderId="17" xfId="0" applyFont="1" applyFill="1" applyBorder="1" applyAlignment="1">
      <alignment horizontal="center" vertical="center" wrapText="1"/>
    </xf>
    <xf numFmtId="0" fontId="23" fillId="2" borderId="17"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3" xfId="0" applyFont="1" applyFill="1" applyBorder="1" applyAlignment="1">
      <alignment horizontal="center" vertical="center" wrapText="1"/>
    </xf>
    <xf numFmtId="0" fontId="23" fillId="2" borderId="3" xfId="0" applyFont="1" applyFill="1" applyBorder="1" applyAlignment="1">
      <alignment horizontal="center" vertical="center"/>
    </xf>
    <xf numFmtId="0" fontId="23" fillId="2" borderId="12" xfId="0" applyFont="1" applyFill="1" applyBorder="1" applyAlignment="1">
      <alignment horizontal="center" vertical="center"/>
    </xf>
    <xf numFmtId="0" fontId="14" fillId="2" borderId="15"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1" fillId="0" borderId="0" xfId="0" applyFont="1" applyBorder="1" applyAlignment="1" applyProtection="1">
      <alignment horizontal="left" vertical="center" wrapText="1"/>
      <protection locked="0"/>
    </xf>
    <xf numFmtId="0" fontId="11" fillId="0" borderId="0" xfId="0" applyFont="1" applyAlignment="1">
      <alignment horizontal="left" vertical="center" wrapText="1"/>
    </xf>
    <xf numFmtId="0" fontId="0" fillId="2" borderId="29"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cellXfs>
  <cellStyles count="5">
    <cellStyle name="ハイパーリンク" xfId="1" builtinId="8"/>
    <cellStyle name="ハイパーリンク 2" xfId="3"/>
    <cellStyle name="ハイパーリンク 3" xfId="4"/>
    <cellStyle name="標準" xfId="0" builtinId="0"/>
    <cellStyle name="標準 2" xfId="2"/>
  </cellStyles>
  <dxfs count="3">
    <dxf>
      <fill>
        <patternFill>
          <bgColor rgb="FFFFC000"/>
        </patternFill>
      </fill>
    </dxf>
    <dxf>
      <fill>
        <patternFill>
          <bgColor rgb="FFFFFF00"/>
        </patternFill>
      </fill>
    </dxf>
    <dxf>
      <fill>
        <patternFill>
          <bgColor rgb="FFFFFF00"/>
        </patternFill>
      </fill>
    </dxf>
  </dxfs>
  <tableStyles count="0" defaultTableStyle="TableStyleMedium2" defaultPivotStyle="PivotStyleLight16"/>
  <colors>
    <mruColors>
      <color rgb="FFFF99CC"/>
      <color rgb="FFBDD7EE"/>
      <color rgb="FFFF858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80"/>
  <sheetViews>
    <sheetView showGridLines="0" showRowColHeaders="0" tabSelected="1" showRuler="0" view="pageLayout" zoomScaleNormal="100" zoomScaleSheetLayoutView="100" workbookViewId="0">
      <selection activeCell="T2" sqref="T2:U2"/>
    </sheetView>
  </sheetViews>
  <sheetFormatPr defaultColWidth="2.625" defaultRowHeight="17.25" x14ac:dyDescent="0.4"/>
  <cols>
    <col min="1" max="1" width="2.625" style="14" customWidth="1"/>
    <col min="2" max="8" width="3.125" style="14" customWidth="1"/>
    <col min="9" max="28" width="2.625" style="14" customWidth="1"/>
    <col min="29" max="29" width="3.25" style="14" bestFit="1" customWidth="1"/>
    <col min="30" max="16375" width="2.625" style="14"/>
    <col min="16376" max="16384" width="0" style="14" hidden="1" customWidth="1"/>
  </cols>
  <sheetData>
    <row r="2" spans="1:29" x14ac:dyDescent="0.4">
      <c r="J2" s="15"/>
      <c r="K2" s="14" t="s">
        <v>34</v>
      </c>
      <c r="T2" s="214"/>
      <c r="U2" s="214"/>
      <c r="V2" s="14" t="s">
        <v>20</v>
      </c>
      <c r="W2" s="214"/>
      <c r="X2" s="214"/>
      <c r="Y2" s="14" t="s">
        <v>19</v>
      </c>
      <c r="Z2" s="215"/>
      <c r="AA2" s="215"/>
      <c r="AB2" s="215"/>
      <c r="AC2" s="14" t="s">
        <v>18</v>
      </c>
    </row>
    <row r="3" spans="1:29" x14ac:dyDescent="0.4">
      <c r="AB3" s="26" t="s">
        <v>59</v>
      </c>
    </row>
    <row r="4" spans="1:29" x14ac:dyDescent="0.4">
      <c r="A4" s="14" t="s">
        <v>54</v>
      </c>
    </row>
    <row r="5" spans="1:29" x14ac:dyDescent="0.4">
      <c r="A5" s="14" t="s">
        <v>29</v>
      </c>
    </row>
    <row r="7" spans="1:29" s="16" customFormat="1" ht="31.5" customHeight="1" x14ac:dyDescent="0.4">
      <c r="B7" s="161" t="s">
        <v>371</v>
      </c>
      <c r="C7" s="217"/>
      <c r="D7" s="217"/>
      <c r="E7" s="217"/>
      <c r="F7" s="217"/>
      <c r="G7" s="217"/>
      <c r="H7" s="217"/>
      <c r="I7" s="217"/>
      <c r="J7" s="217"/>
      <c r="K7" s="217"/>
      <c r="L7" s="217"/>
      <c r="M7" s="163"/>
      <c r="N7" s="163"/>
      <c r="O7" s="163"/>
      <c r="P7" s="163"/>
      <c r="Q7" s="163"/>
      <c r="R7" s="163"/>
      <c r="S7" s="163"/>
      <c r="T7" s="163"/>
      <c r="U7" s="163"/>
      <c r="V7" s="163"/>
      <c r="W7" s="163"/>
      <c r="X7" s="163"/>
      <c r="Y7" s="163"/>
      <c r="Z7" s="163"/>
      <c r="AA7" s="163"/>
      <c r="AB7" s="163"/>
      <c r="AC7" s="163"/>
    </row>
    <row r="8" spans="1:29" s="16" customFormat="1" ht="15.75" customHeight="1" x14ac:dyDescent="0.4">
      <c r="A8" s="27"/>
      <c r="B8" s="162" t="s">
        <v>372</v>
      </c>
      <c r="C8" s="162"/>
      <c r="D8" s="162"/>
      <c r="E8" s="162"/>
      <c r="F8" s="162"/>
      <c r="G8" s="162"/>
      <c r="H8" s="162"/>
      <c r="I8" s="162"/>
      <c r="J8" s="162"/>
      <c r="K8" s="162"/>
      <c r="L8" s="162"/>
      <c r="M8" s="216"/>
      <c r="N8" s="216"/>
      <c r="O8" s="216"/>
      <c r="P8" s="216"/>
      <c r="Q8" s="216"/>
      <c r="R8" s="216"/>
      <c r="S8" s="216"/>
      <c r="T8" s="216"/>
      <c r="U8" s="216"/>
      <c r="V8" s="216"/>
      <c r="W8" s="216"/>
      <c r="X8" s="216"/>
      <c r="Y8" s="216"/>
      <c r="Z8" s="216"/>
      <c r="AA8" s="216"/>
      <c r="AB8" s="216"/>
      <c r="AC8" s="216"/>
    </row>
    <row r="9" spans="1:29" s="16" customFormat="1" ht="15.75" customHeight="1" x14ac:dyDescent="0.4">
      <c r="A9" s="27"/>
      <c r="B9" s="162"/>
      <c r="C9" s="162"/>
      <c r="D9" s="162"/>
      <c r="E9" s="162"/>
      <c r="F9" s="162"/>
      <c r="G9" s="162"/>
      <c r="H9" s="162"/>
      <c r="I9" s="162"/>
      <c r="J9" s="162"/>
      <c r="K9" s="162"/>
      <c r="L9" s="162"/>
      <c r="M9" s="163"/>
      <c r="N9" s="163"/>
      <c r="O9" s="163"/>
      <c r="P9" s="163"/>
      <c r="Q9" s="163"/>
      <c r="R9" s="163"/>
      <c r="S9" s="163"/>
      <c r="T9" s="163"/>
      <c r="U9" s="163"/>
      <c r="V9" s="163"/>
      <c r="W9" s="163"/>
      <c r="X9" s="163"/>
      <c r="Y9" s="163"/>
      <c r="Z9" s="163"/>
      <c r="AA9" s="163"/>
      <c r="AB9" s="163"/>
      <c r="AC9" s="163"/>
    </row>
    <row r="10" spans="1:29" s="16" customFormat="1" ht="17.25" customHeight="1" x14ac:dyDescent="0.4">
      <c r="O10" s="17"/>
      <c r="P10" s="147"/>
      <c r="Q10" s="147"/>
      <c r="R10" s="147"/>
      <c r="S10" s="147"/>
      <c r="T10" s="147"/>
      <c r="U10" s="147"/>
      <c r="V10" s="147"/>
      <c r="W10" s="147"/>
      <c r="X10" s="147"/>
      <c r="Y10" s="147"/>
      <c r="Z10" s="147"/>
      <c r="AA10" s="147"/>
      <c r="AB10" s="147"/>
      <c r="AC10" s="147"/>
    </row>
    <row r="11" spans="1:29" s="16" customFormat="1" ht="15.75" x14ac:dyDescent="0.4">
      <c r="A11" s="16" t="s">
        <v>30</v>
      </c>
    </row>
    <row r="12" spans="1:29" s="16" customFormat="1" ht="15.75" customHeight="1" x14ac:dyDescent="0.4">
      <c r="B12" s="161" t="s">
        <v>373</v>
      </c>
      <c r="C12" s="161"/>
      <c r="D12" s="161"/>
      <c r="E12" s="161"/>
      <c r="F12" s="161"/>
      <c r="G12" s="161"/>
      <c r="H12" s="161"/>
      <c r="I12" s="161"/>
      <c r="J12" s="161"/>
      <c r="K12" s="161"/>
      <c r="L12" s="161"/>
      <c r="M12" s="163"/>
      <c r="N12" s="163"/>
      <c r="O12" s="163"/>
      <c r="P12" s="163"/>
      <c r="Q12" s="163"/>
      <c r="R12" s="163"/>
      <c r="S12" s="163"/>
      <c r="T12" s="163"/>
      <c r="U12" s="163"/>
      <c r="V12" s="163"/>
      <c r="W12" s="163"/>
      <c r="X12" s="163"/>
      <c r="Y12" s="163"/>
      <c r="Z12" s="163"/>
      <c r="AA12" s="163"/>
      <c r="AB12" s="163"/>
      <c r="AC12" s="163"/>
    </row>
    <row r="13" spans="1:29" s="16" customFormat="1" ht="15.75" x14ac:dyDescent="0.4">
      <c r="B13" s="162"/>
      <c r="C13" s="162"/>
      <c r="D13" s="162"/>
      <c r="E13" s="162"/>
      <c r="F13" s="162"/>
      <c r="G13" s="162"/>
      <c r="H13" s="162"/>
      <c r="I13" s="162"/>
      <c r="J13" s="162"/>
      <c r="K13" s="162"/>
      <c r="L13" s="162"/>
      <c r="M13" s="164"/>
      <c r="N13" s="164"/>
      <c r="O13" s="164"/>
      <c r="P13" s="164"/>
      <c r="Q13" s="164"/>
      <c r="R13" s="164"/>
      <c r="S13" s="164"/>
      <c r="T13" s="164"/>
      <c r="U13" s="164"/>
      <c r="V13" s="164"/>
      <c r="W13" s="164"/>
      <c r="X13" s="164"/>
      <c r="Y13" s="164"/>
      <c r="Z13" s="164"/>
      <c r="AA13" s="164"/>
      <c r="AB13" s="164"/>
      <c r="AC13" s="164"/>
    </row>
    <row r="14" spans="1:29" s="16" customFormat="1" ht="15.75" customHeight="1" x14ac:dyDescent="0.4">
      <c r="B14" s="162" t="s">
        <v>374</v>
      </c>
      <c r="C14" s="162"/>
      <c r="D14" s="162"/>
      <c r="E14" s="162"/>
      <c r="F14" s="162"/>
      <c r="G14" s="162"/>
      <c r="H14" s="162"/>
      <c r="I14" s="162"/>
      <c r="J14" s="162"/>
      <c r="K14" s="162"/>
      <c r="L14" s="162"/>
      <c r="M14" s="164"/>
      <c r="N14" s="164"/>
      <c r="O14" s="164"/>
      <c r="P14" s="164"/>
      <c r="Q14" s="164"/>
      <c r="R14" s="164"/>
      <c r="S14" s="164"/>
      <c r="T14" s="164"/>
      <c r="U14" s="164"/>
      <c r="V14" s="164"/>
      <c r="W14" s="164"/>
      <c r="X14" s="164"/>
      <c r="Y14" s="164"/>
      <c r="Z14" s="164"/>
      <c r="AA14" s="164"/>
      <c r="AB14" s="164"/>
      <c r="AC14" s="164"/>
    </row>
    <row r="15" spans="1:29" s="16" customFormat="1" ht="15.75" x14ac:dyDescent="0.4">
      <c r="B15" s="162"/>
      <c r="C15" s="162"/>
      <c r="D15" s="162"/>
      <c r="E15" s="162"/>
      <c r="F15" s="162"/>
      <c r="G15" s="162"/>
      <c r="H15" s="162"/>
      <c r="I15" s="162"/>
      <c r="J15" s="162"/>
      <c r="K15" s="162"/>
      <c r="L15" s="162"/>
      <c r="M15" s="164"/>
      <c r="N15" s="164"/>
      <c r="O15" s="164"/>
      <c r="P15" s="164"/>
      <c r="Q15" s="164"/>
      <c r="R15" s="164"/>
      <c r="S15" s="164"/>
      <c r="T15" s="164"/>
      <c r="U15" s="164"/>
      <c r="V15" s="164"/>
      <c r="W15" s="164"/>
      <c r="X15" s="164"/>
      <c r="Y15" s="164"/>
      <c r="Z15" s="164"/>
      <c r="AA15" s="164"/>
      <c r="AB15" s="164"/>
      <c r="AC15" s="164"/>
    </row>
    <row r="16" spans="1:29" s="16" customFormat="1" ht="11.25" customHeight="1" x14ac:dyDescent="0.4">
      <c r="L16" s="153"/>
      <c r="M16" s="166"/>
      <c r="N16" s="166"/>
      <c r="O16" s="166"/>
      <c r="P16" s="166"/>
      <c r="Q16" s="166"/>
      <c r="R16" s="166"/>
      <c r="S16" s="166"/>
      <c r="T16" s="166"/>
      <c r="U16" s="166"/>
      <c r="V16" s="166"/>
      <c r="W16" s="166"/>
      <c r="X16" s="166"/>
      <c r="Y16" s="166"/>
      <c r="Z16" s="166"/>
      <c r="AA16" s="166"/>
      <c r="AB16" s="166"/>
      <c r="AC16" s="166"/>
    </row>
    <row r="17" spans="1:30" s="16" customFormat="1" ht="15.75" x14ac:dyDescent="0.4">
      <c r="F17" s="23"/>
      <c r="I17" s="168" t="s">
        <v>31</v>
      </c>
      <c r="J17" s="168"/>
      <c r="K17" s="168"/>
      <c r="L17" s="168"/>
      <c r="M17" s="167"/>
      <c r="N17" s="167"/>
      <c r="O17" s="167"/>
      <c r="P17" s="167"/>
      <c r="Q17" s="167"/>
      <c r="R17" s="167"/>
      <c r="S17" s="167"/>
      <c r="T17" s="167"/>
      <c r="U17" s="167"/>
      <c r="V17" s="167"/>
      <c r="W17" s="167"/>
      <c r="X17" s="167"/>
      <c r="Y17" s="167"/>
      <c r="Z17" s="167"/>
      <c r="AA17" s="167"/>
      <c r="AB17" s="167"/>
      <c r="AC17" s="167"/>
    </row>
    <row r="18" spans="1:30" s="16" customFormat="1" ht="15.75" customHeight="1" x14ac:dyDescent="0.4">
      <c r="B18" s="161" t="s">
        <v>373</v>
      </c>
      <c r="C18" s="161"/>
      <c r="D18" s="161"/>
      <c r="E18" s="161"/>
      <c r="F18" s="161"/>
      <c r="G18" s="161"/>
      <c r="H18" s="161"/>
      <c r="I18" s="161"/>
      <c r="J18" s="161"/>
      <c r="K18" s="161"/>
      <c r="L18" s="161"/>
      <c r="M18" s="163"/>
      <c r="N18" s="163"/>
      <c r="O18" s="163"/>
      <c r="P18" s="163"/>
      <c r="Q18" s="163"/>
      <c r="R18" s="163"/>
      <c r="S18" s="163"/>
      <c r="T18" s="163"/>
      <c r="U18" s="163"/>
      <c r="V18" s="163"/>
      <c r="W18" s="163"/>
      <c r="X18" s="163"/>
      <c r="Y18" s="163"/>
      <c r="Z18" s="163"/>
      <c r="AA18" s="163"/>
      <c r="AB18" s="163"/>
      <c r="AC18" s="163"/>
    </row>
    <row r="19" spans="1:30" s="16" customFormat="1" ht="15.75" x14ac:dyDescent="0.4">
      <c r="B19" s="162"/>
      <c r="C19" s="162"/>
      <c r="D19" s="162"/>
      <c r="E19" s="162"/>
      <c r="F19" s="162"/>
      <c r="G19" s="162"/>
      <c r="H19" s="162"/>
      <c r="I19" s="162"/>
      <c r="J19" s="162"/>
      <c r="K19" s="162"/>
      <c r="L19" s="162"/>
      <c r="M19" s="164"/>
      <c r="N19" s="164"/>
      <c r="O19" s="164"/>
      <c r="P19" s="164"/>
      <c r="Q19" s="164"/>
      <c r="R19" s="164"/>
      <c r="S19" s="164"/>
      <c r="T19" s="164"/>
      <c r="U19" s="164"/>
      <c r="V19" s="164"/>
      <c r="W19" s="164"/>
      <c r="X19" s="164"/>
      <c r="Y19" s="164"/>
      <c r="Z19" s="164"/>
      <c r="AA19" s="164"/>
      <c r="AB19" s="164"/>
      <c r="AC19" s="164"/>
    </row>
    <row r="20" spans="1:30" s="16" customFormat="1" ht="15.75" customHeight="1" x14ac:dyDescent="0.4">
      <c r="B20" s="162" t="s">
        <v>374</v>
      </c>
      <c r="C20" s="162"/>
      <c r="D20" s="162"/>
      <c r="E20" s="162"/>
      <c r="F20" s="162"/>
      <c r="G20" s="162"/>
      <c r="H20" s="162"/>
      <c r="I20" s="162"/>
      <c r="J20" s="162"/>
      <c r="K20" s="162"/>
      <c r="L20" s="162"/>
      <c r="M20" s="164"/>
      <c r="N20" s="164"/>
      <c r="O20" s="164"/>
      <c r="P20" s="164"/>
      <c r="Q20" s="164"/>
      <c r="R20" s="164"/>
      <c r="S20" s="164"/>
      <c r="T20" s="164"/>
      <c r="U20" s="164"/>
      <c r="V20" s="164"/>
      <c r="W20" s="164"/>
      <c r="X20" s="164"/>
      <c r="Y20" s="164"/>
      <c r="Z20" s="164"/>
      <c r="AA20" s="164"/>
      <c r="AB20" s="164"/>
      <c r="AC20" s="164"/>
    </row>
    <row r="21" spans="1:30" s="16" customFormat="1" ht="15.75" x14ac:dyDescent="0.4">
      <c r="B21" s="162"/>
      <c r="C21" s="162"/>
      <c r="D21" s="162"/>
      <c r="E21" s="162"/>
      <c r="F21" s="162"/>
      <c r="G21" s="162"/>
      <c r="H21" s="162"/>
      <c r="I21" s="162"/>
      <c r="J21" s="162"/>
      <c r="K21" s="162"/>
      <c r="L21" s="165"/>
      <c r="M21" s="164"/>
      <c r="N21" s="164"/>
      <c r="O21" s="164"/>
      <c r="P21" s="164"/>
      <c r="Q21" s="164"/>
      <c r="R21" s="164"/>
      <c r="S21" s="164"/>
      <c r="T21" s="164"/>
      <c r="U21" s="164"/>
      <c r="V21" s="164"/>
      <c r="W21" s="164"/>
      <c r="X21" s="164"/>
      <c r="Y21" s="164"/>
      <c r="Z21" s="164"/>
      <c r="AA21" s="164"/>
      <c r="AB21" s="164"/>
      <c r="AC21" s="164"/>
    </row>
    <row r="22" spans="1:30" s="16" customFormat="1" ht="11.25" customHeight="1" x14ac:dyDescent="0.4">
      <c r="L22" s="154"/>
      <c r="M22" s="166"/>
      <c r="N22" s="166"/>
      <c r="O22" s="166"/>
      <c r="P22" s="166"/>
      <c r="Q22" s="166"/>
      <c r="R22" s="166"/>
      <c r="S22" s="166"/>
      <c r="T22" s="166"/>
      <c r="U22" s="166"/>
      <c r="V22" s="166"/>
      <c r="W22" s="166"/>
      <c r="X22" s="166"/>
      <c r="Y22" s="166"/>
      <c r="Z22" s="166"/>
      <c r="AA22" s="166"/>
      <c r="AB22" s="166"/>
      <c r="AC22" s="166"/>
    </row>
    <row r="23" spans="1:30" s="16" customFormat="1" ht="15.75" x14ac:dyDescent="0.4">
      <c r="F23" s="23"/>
      <c r="H23" s="152"/>
      <c r="I23" s="168" t="s">
        <v>31</v>
      </c>
      <c r="J23" s="168"/>
      <c r="K23" s="168"/>
      <c r="L23" s="168"/>
      <c r="M23" s="167"/>
      <c r="N23" s="167"/>
      <c r="O23" s="167"/>
      <c r="P23" s="167"/>
      <c r="Q23" s="167"/>
      <c r="R23" s="167"/>
      <c r="S23" s="167"/>
      <c r="T23" s="167"/>
      <c r="U23" s="167"/>
      <c r="V23" s="167"/>
      <c r="W23" s="167"/>
      <c r="X23" s="167"/>
      <c r="Y23" s="167"/>
      <c r="Z23" s="167"/>
      <c r="AA23" s="167"/>
      <c r="AB23" s="167"/>
      <c r="AC23" s="167"/>
    </row>
    <row r="24" spans="1:30" s="16" customFormat="1" ht="57" customHeight="1" x14ac:dyDescent="0.4">
      <c r="F24" s="23"/>
      <c r="I24" s="169" t="s">
        <v>370</v>
      </c>
      <c r="J24" s="169"/>
      <c r="K24" s="169"/>
      <c r="L24" s="169"/>
      <c r="M24" s="169"/>
      <c r="N24" s="169"/>
      <c r="O24" s="169"/>
      <c r="P24" s="169"/>
      <c r="Q24" s="169"/>
      <c r="R24" s="169"/>
      <c r="S24" s="169"/>
      <c r="T24" s="169"/>
      <c r="U24" s="169"/>
      <c r="V24" s="169"/>
      <c r="W24" s="169"/>
      <c r="X24" s="169"/>
      <c r="Y24" s="169"/>
      <c r="Z24" s="169"/>
      <c r="AA24" s="169"/>
      <c r="AB24" s="169"/>
      <c r="AC24" s="169"/>
      <c r="AD24" s="25"/>
    </row>
    <row r="25" spans="1:30" s="16" customFormat="1" ht="15.75" x14ac:dyDescent="0.4">
      <c r="A25" s="16" t="s">
        <v>32</v>
      </c>
      <c r="F25" s="23"/>
      <c r="I25" s="23"/>
      <c r="K25" s="23"/>
      <c r="L25" s="24"/>
      <c r="M25" s="24"/>
      <c r="N25" s="24"/>
      <c r="O25" s="24"/>
      <c r="P25" s="24"/>
      <c r="Q25" s="24"/>
      <c r="R25" s="24"/>
      <c r="S25" s="24"/>
      <c r="T25" s="24"/>
      <c r="U25" s="24"/>
      <c r="V25" s="24"/>
      <c r="W25" s="24"/>
      <c r="X25" s="24"/>
      <c r="Y25" s="24"/>
      <c r="Z25" s="24"/>
      <c r="AA25" s="24"/>
      <c r="AB25" s="24"/>
      <c r="AC25" s="24"/>
    </row>
    <row r="26" spans="1:30" s="16" customFormat="1" ht="15.75" customHeight="1" x14ac:dyDescent="0.4">
      <c r="B26" s="231" t="s">
        <v>375</v>
      </c>
      <c r="C26" s="231"/>
      <c r="D26" s="231"/>
      <c r="E26" s="231"/>
      <c r="F26" s="231"/>
      <c r="G26" s="231"/>
      <c r="H26" s="231"/>
      <c r="I26" s="231"/>
      <c r="J26" s="231"/>
      <c r="K26" s="231"/>
      <c r="L26" s="231"/>
      <c r="M26" s="231"/>
      <c r="N26" s="230"/>
      <c r="O26" s="230"/>
      <c r="P26" s="230"/>
      <c r="Q26" s="230"/>
      <c r="R26" s="230"/>
      <c r="S26" s="230"/>
      <c r="T26" s="230"/>
      <c r="U26" s="230"/>
      <c r="V26" s="230"/>
      <c r="W26" s="230"/>
      <c r="X26" s="230"/>
      <c r="Y26" s="230"/>
      <c r="Z26" s="230"/>
      <c r="AA26" s="230"/>
      <c r="AB26" s="230"/>
      <c r="AC26" s="230"/>
    </row>
    <row r="27" spans="1:30" s="16" customFormat="1" ht="15.75" customHeight="1" x14ac:dyDescent="0.4">
      <c r="B27" s="231"/>
      <c r="C27" s="231"/>
      <c r="D27" s="231"/>
      <c r="E27" s="231"/>
      <c r="F27" s="231"/>
      <c r="G27" s="231"/>
      <c r="H27" s="231"/>
      <c r="I27" s="231"/>
      <c r="J27" s="231"/>
      <c r="K27" s="231"/>
      <c r="L27" s="231"/>
      <c r="M27" s="231"/>
      <c r="N27" s="230"/>
      <c r="O27" s="230"/>
      <c r="P27" s="230"/>
      <c r="Q27" s="230"/>
      <c r="R27" s="230"/>
      <c r="S27" s="230"/>
      <c r="T27" s="230"/>
      <c r="U27" s="230"/>
      <c r="V27" s="230"/>
      <c r="W27" s="230"/>
      <c r="X27" s="230"/>
      <c r="Y27" s="230"/>
      <c r="Z27" s="230"/>
      <c r="AA27" s="230"/>
      <c r="AB27" s="230"/>
      <c r="AC27" s="230"/>
    </row>
    <row r="28" spans="1:30" s="16" customFormat="1" ht="15.75" customHeight="1" x14ac:dyDescent="0.4">
      <c r="B28" s="231"/>
      <c r="C28" s="231"/>
      <c r="D28" s="231"/>
      <c r="E28" s="231"/>
      <c r="F28" s="231"/>
      <c r="G28" s="231"/>
      <c r="H28" s="231"/>
      <c r="I28" s="231"/>
      <c r="J28" s="231"/>
      <c r="K28" s="231"/>
      <c r="L28" s="231"/>
      <c r="M28" s="231"/>
      <c r="N28" s="163"/>
      <c r="O28" s="163"/>
      <c r="P28" s="163"/>
      <c r="Q28" s="163"/>
      <c r="R28" s="163"/>
      <c r="S28" s="163"/>
      <c r="T28" s="163"/>
      <c r="U28" s="163"/>
      <c r="V28" s="163"/>
      <c r="W28" s="163"/>
      <c r="X28" s="163"/>
      <c r="Y28" s="163"/>
      <c r="Z28" s="163"/>
      <c r="AA28" s="163"/>
      <c r="AB28" s="163"/>
      <c r="AC28" s="163"/>
    </row>
    <row r="29" spans="1:30" s="16" customFormat="1" ht="15.75" x14ac:dyDescent="0.4">
      <c r="F29" s="23"/>
      <c r="I29" s="23"/>
      <c r="K29" s="23"/>
      <c r="L29" s="24"/>
      <c r="M29" s="24"/>
      <c r="N29" s="24"/>
      <c r="O29" s="24"/>
      <c r="P29" s="24"/>
      <c r="Q29" s="24"/>
      <c r="R29" s="24"/>
      <c r="S29" s="24"/>
      <c r="T29" s="24"/>
      <c r="U29" s="24"/>
      <c r="V29" s="24"/>
      <c r="W29" s="24"/>
      <c r="X29" s="24"/>
      <c r="Y29" s="24"/>
      <c r="Z29" s="24"/>
      <c r="AA29" s="24"/>
      <c r="AB29" s="24"/>
      <c r="AC29" s="24"/>
    </row>
    <row r="30" spans="1:30" s="16" customFormat="1" ht="15.75" x14ac:dyDescent="0.4">
      <c r="A30" s="31" t="s">
        <v>62</v>
      </c>
      <c r="B30" s="31"/>
      <c r="C30" s="31"/>
      <c r="D30" s="31"/>
      <c r="E30" s="31"/>
      <c r="F30" s="32"/>
      <c r="G30" s="31"/>
      <c r="H30" s="31"/>
      <c r="I30" s="32"/>
      <c r="J30" s="31"/>
      <c r="K30" s="32"/>
      <c r="L30" s="33"/>
      <c r="M30" s="33"/>
      <c r="N30" s="33"/>
      <c r="O30" s="33"/>
      <c r="P30" s="33"/>
      <c r="Q30" s="33"/>
      <c r="R30" s="33"/>
      <c r="S30" s="33"/>
      <c r="T30" s="33"/>
      <c r="U30" s="33"/>
      <c r="V30" s="33"/>
      <c r="W30" s="33"/>
      <c r="X30" s="33"/>
      <c r="Y30" s="33"/>
      <c r="Z30" s="33"/>
      <c r="AA30" s="33"/>
      <c r="AB30" s="33"/>
      <c r="AC30" s="33"/>
    </row>
    <row r="31" spans="1:30" s="16" customFormat="1" ht="15.75" x14ac:dyDescent="0.4">
      <c r="A31" s="31"/>
      <c r="B31" s="31" t="s">
        <v>33</v>
      </c>
      <c r="C31" s="31"/>
      <c r="D31" s="31"/>
      <c r="E31" s="31"/>
      <c r="F31" s="32"/>
      <c r="G31" s="31"/>
      <c r="H31" s="31"/>
      <c r="I31" s="32"/>
      <c r="J31" s="31"/>
      <c r="K31" s="32"/>
      <c r="L31" s="33"/>
      <c r="M31" s="33"/>
      <c r="N31" s="33"/>
      <c r="O31" s="33"/>
      <c r="P31" s="33"/>
      <c r="Q31" s="33"/>
      <c r="R31" s="33"/>
      <c r="S31" s="33"/>
      <c r="T31" s="33"/>
      <c r="U31" s="33"/>
      <c r="V31" s="33"/>
      <c r="W31" s="33"/>
      <c r="X31" s="33"/>
      <c r="Y31" s="33"/>
      <c r="Z31" s="33"/>
      <c r="AA31" s="33"/>
      <c r="AB31" s="33"/>
      <c r="AC31" s="33"/>
      <c r="AD31" s="25"/>
    </row>
    <row r="32" spans="1:30" s="16" customFormat="1" ht="17.25" customHeight="1" x14ac:dyDescent="0.4">
      <c r="A32" s="31"/>
      <c r="B32" s="31"/>
      <c r="C32" s="31"/>
      <c r="D32" s="31"/>
      <c r="E32" s="31"/>
      <c r="F32" s="31"/>
      <c r="G32" s="31"/>
      <c r="H32" s="31"/>
      <c r="I32" s="31"/>
      <c r="J32" s="31"/>
      <c r="K32" s="31"/>
      <c r="L32" s="31"/>
      <c r="M32" s="31"/>
      <c r="N32" s="31"/>
      <c r="O32" s="34" t="s">
        <v>21</v>
      </c>
      <c r="P32" s="160"/>
      <c r="Q32" s="160"/>
      <c r="R32" s="160"/>
      <c r="S32" s="160"/>
      <c r="T32" s="160"/>
      <c r="U32" s="160"/>
      <c r="V32" s="160"/>
      <c r="W32" s="160"/>
      <c r="X32" s="160"/>
      <c r="Y32" s="160"/>
      <c r="Z32" s="160"/>
      <c r="AA32" s="160"/>
      <c r="AB32" s="160"/>
      <c r="AC32" s="160"/>
    </row>
    <row r="33" spans="1:29" s="16" customFormat="1" ht="17.25" customHeight="1" x14ac:dyDescent="0.4">
      <c r="A33" s="31"/>
      <c r="B33" s="31"/>
      <c r="C33" s="31"/>
      <c r="D33" s="31"/>
      <c r="E33" s="31"/>
      <c r="F33" s="31"/>
      <c r="G33" s="31"/>
      <c r="H33" s="31"/>
      <c r="I33" s="31"/>
      <c r="J33" s="31"/>
      <c r="K33" s="31"/>
      <c r="L33" s="31"/>
      <c r="M33" s="31"/>
      <c r="N33" s="31"/>
      <c r="O33" s="34" t="s">
        <v>22</v>
      </c>
      <c r="P33" s="220"/>
      <c r="Q33" s="220"/>
      <c r="R33" s="220"/>
      <c r="S33" s="220"/>
      <c r="T33" s="220"/>
      <c r="U33" s="220"/>
      <c r="V33" s="220"/>
      <c r="W33" s="220"/>
      <c r="X33" s="220"/>
      <c r="Y33" s="220"/>
      <c r="Z33" s="220"/>
      <c r="AA33" s="220"/>
      <c r="AB33" s="220"/>
      <c r="AC33" s="220"/>
    </row>
    <row r="34" spans="1:29" s="16" customFormat="1" ht="17.25" customHeight="1" x14ac:dyDescent="0.4">
      <c r="O34" s="18"/>
      <c r="P34" s="147"/>
      <c r="Q34" s="147"/>
      <c r="R34" s="147"/>
      <c r="S34" s="147"/>
      <c r="T34" s="147"/>
      <c r="U34" s="147"/>
      <c r="V34" s="147"/>
      <c r="W34" s="147"/>
      <c r="X34" s="147"/>
      <c r="Y34" s="147"/>
      <c r="Z34" s="147"/>
      <c r="AA34" s="147"/>
      <c r="AB34" s="147"/>
      <c r="AC34" s="147"/>
    </row>
    <row r="35" spans="1:29" ht="30" customHeight="1" x14ac:dyDescent="0.4">
      <c r="A35" s="198" t="s">
        <v>23</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row>
    <row r="36" spans="1:29" ht="18" customHeight="1" x14ac:dyDescent="0.4">
      <c r="A36" s="199" t="s">
        <v>67</v>
      </c>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row>
    <row r="37" spans="1:29" ht="30" customHeight="1" x14ac:dyDescent="0.4">
      <c r="A37" s="201" t="s">
        <v>61</v>
      </c>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row>
    <row r="39" spans="1:29" ht="114" customHeight="1" x14ac:dyDescent="0.4">
      <c r="A39" s="200" t="s">
        <v>63</v>
      </c>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row>
    <row r="41" spans="1:29" x14ac:dyDescent="0.4">
      <c r="A41" s="221" t="s">
        <v>24</v>
      </c>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row>
    <row r="43" spans="1:29" s="16" customFormat="1" ht="15.75" x14ac:dyDescent="0.4">
      <c r="A43" s="16" t="s">
        <v>42</v>
      </c>
    </row>
    <row r="44" spans="1:29" s="16" customFormat="1" ht="15.75" x14ac:dyDescent="0.4">
      <c r="B44" s="210" t="s">
        <v>25</v>
      </c>
      <c r="C44" s="210"/>
      <c r="D44" s="210"/>
      <c r="E44" s="210"/>
      <c r="F44" s="210"/>
      <c r="G44" s="210"/>
      <c r="H44" s="210"/>
      <c r="I44" s="195" t="s">
        <v>26</v>
      </c>
      <c r="J44" s="178"/>
      <c r="K44" s="178"/>
      <c r="L44" s="178"/>
      <c r="M44" s="178"/>
      <c r="N44" s="178"/>
      <c r="O44" s="178"/>
      <c r="P44" s="178"/>
      <c r="Q44" s="178"/>
      <c r="R44" s="178"/>
      <c r="S44" s="178"/>
      <c r="T44" s="178"/>
      <c r="U44" s="178"/>
      <c r="V44" s="178"/>
      <c r="W44" s="178"/>
      <c r="X44" s="178"/>
      <c r="Y44" s="178"/>
      <c r="Z44" s="179"/>
      <c r="AA44" s="195" t="s">
        <v>6</v>
      </c>
      <c r="AB44" s="179"/>
    </row>
    <row r="45" spans="1:29" s="16" customFormat="1" ht="40.5" customHeight="1" x14ac:dyDescent="0.4">
      <c r="B45" s="225" t="s">
        <v>64</v>
      </c>
      <c r="C45" s="226"/>
      <c r="D45" s="226"/>
      <c r="E45" s="226"/>
      <c r="F45" s="226"/>
      <c r="G45" s="226"/>
      <c r="H45" s="227"/>
      <c r="I45" s="157"/>
      <c r="J45" s="158"/>
      <c r="K45" s="158"/>
      <c r="L45" s="158"/>
      <c r="M45" s="158"/>
      <c r="N45" s="158"/>
      <c r="O45" s="158"/>
      <c r="P45" s="158"/>
      <c r="Q45" s="158"/>
      <c r="R45" s="158"/>
      <c r="S45" s="158"/>
      <c r="T45" s="158"/>
      <c r="U45" s="158"/>
      <c r="V45" s="158"/>
      <c r="W45" s="158"/>
      <c r="X45" s="158"/>
      <c r="Y45" s="158"/>
      <c r="Z45" s="159"/>
      <c r="AA45" s="204" t="s">
        <v>39</v>
      </c>
      <c r="AB45" s="189"/>
    </row>
    <row r="46" spans="1:29" s="16" customFormat="1" ht="40.5" customHeight="1" x14ac:dyDescent="0.4">
      <c r="B46" s="222" t="s">
        <v>65</v>
      </c>
      <c r="C46" s="223"/>
      <c r="D46" s="223"/>
      <c r="E46" s="223"/>
      <c r="F46" s="223"/>
      <c r="G46" s="223"/>
      <c r="H46" s="224"/>
      <c r="I46" s="172"/>
      <c r="J46" s="173"/>
      <c r="K46" s="173"/>
      <c r="L46" s="174"/>
      <c r="M46" s="155" t="s">
        <v>60</v>
      </c>
      <c r="N46" s="156"/>
      <c r="O46" s="172"/>
      <c r="P46" s="173"/>
      <c r="Q46" s="173"/>
      <c r="R46" s="174"/>
      <c r="S46" s="155" t="s">
        <v>58</v>
      </c>
      <c r="T46" s="156"/>
      <c r="U46" s="172"/>
      <c r="V46" s="173"/>
      <c r="W46" s="173"/>
      <c r="X46" s="174"/>
      <c r="Y46" s="155" t="s">
        <v>57</v>
      </c>
      <c r="Z46" s="156"/>
      <c r="AA46" s="204" t="s">
        <v>40</v>
      </c>
      <c r="AB46" s="189"/>
    </row>
    <row r="47" spans="1:29" ht="108" customHeight="1" x14ac:dyDescent="0.4">
      <c r="B47" s="207" t="s">
        <v>364</v>
      </c>
      <c r="C47" s="208"/>
      <c r="D47" s="208"/>
      <c r="E47" s="208"/>
      <c r="F47" s="208"/>
      <c r="G47" s="208"/>
      <c r="H47" s="209"/>
      <c r="I47" s="185"/>
      <c r="J47" s="186"/>
      <c r="K47" s="186"/>
      <c r="L47" s="186"/>
      <c r="M47" s="186"/>
      <c r="N47" s="186"/>
      <c r="O47" s="186"/>
      <c r="P47" s="186"/>
      <c r="Q47" s="186"/>
      <c r="R47" s="186"/>
      <c r="S47" s="186"/>
      <c r="T47" s="186"/>
      <c r="U47" s="186"/>
      <c r="V47" s="186"/>
      <c r="W47" s="186"/>
      <c r="X47" s="186"/>
      <c r="Y47" s="186"/>
      <c r="Z47" s="187"/>
      <c r="AA47" s="188" t="s">
        <v>41</v>
      </c>
      <c r="AB47" s="189"/>
    </row>
    <row r="48" spans="1:29" ht="22.5" customHeight="1" x14ac:dyDescent="0.4">
      <c r="B48" s="19"/>
      <c r="C48" s="19"/>
      <c r="D48" s="19"/>
      <c r="E48" s="19"/>
    </row>
    <row r="49" spans="1:28" s="16" customFormat="1" ht="15.75" x14ac:dyDescent="0.4">
      <c r="A49" s="16" t="s">
        <v>43</v>
      </c>
    </row>
    <row r="50" spans="1:28" s="16" customFormat="1" ht="15.75" x14ac:dyDescent="0.4">
      <c r="B50" s="210" t="s">
        <v>25</v>
      </c>
      <c r="C50" s="210"/>
      <c r="D50" s="210"/>
      <c r="E50" s="210"/>
      <c r="F50" s="210"/>
      <c r="G50" s="210"/>
      <c r="H50" s="210"/>
      <c r="I50" s="211" t="s">
        <v>26</v>
      </c>
      <c r="J50" s="212"/>
      <c r="K50" s="212"/>
      <c r="L50" s="212"/>
      <c r="M50" s="212"/>
      <c r="N50" s="212"/>
      <c r="O50" s="212"/>
      <c r="P50" s="212"/>
      <c r="Q50" s="212"/>
      <c r="R50" s="212"/>
      <c r="S50" s="212"/>
      <c r="T50" s="212"/>
      <c r="U50" s="212"/>
      <c r="V50" s="212"/>
      <c r="W50" s="212"/>
      <c r="X50" s="212"/>
      <c r="Y50" s="212"/>
      <c r="Z50" s="213"/>
      <c r="AA50" s="195" t="s">
        <v>6</v>
      </c>
      <c r="AB50" s="179"/>
    </row>
    <row r="51" spans="1:28" s="16" customFormat="1" ht="28.35" customHeight="1" x14ac:dyDescent="0.4">
      <c r="B51" s="205" t="s">
        <v>35</v>
      </c>
      <c r="C51" s="206"/>
      <c r="D51" s="206"/>
      <c r="E51" s="206"/>
      <c r="F51" s="206"/>
      <c r="G51" s="206"/>
      <c r="H51" s="206"/>
      <c r="I51" s="180"/>
      <c r="J51" s="181"/>
      <c r="K51" s="181"/>
      <c r="L51" s="181"/>
      <c r="M51" s="181"/>
      <c r="N51" s="181"/>
      <c r="O51" s="181"/>
      <c r="P51" s="181"/>
      <c r="Q51" s="181"/>
      <c r="R51" s="181"/>
      <c r="S51" s="181"/>
      <c r="T51" s="181"/>
      <c r="U51" s="181"/>
      <c r="V51" s="181"/>
      <c r="W51" s="181"/>
      <c r="X51" s="181"/>
      <c r="Y51" s="181"/>
      <c r="Z51" s="182"/>
      <c r="AA51" s="228"/>
      <c r="AB51" s="229"/>
    </row>
    <row r="52" spans="1:28" s="16" customFormat="1" ht="43.5" customHeight="1" x14ac:dyDescent="0.4">
      <c r="B52" s="177" t="s">
        <v>367</v>
      </c>
      <c r="C52" s="203"/>
      <c r="D52" s="203"/>
      <c r="E52" s="203"/>
      <c r="F52" s="203"/>
      <c r="G52" s="203"/>
      <c r="H52" s="203"/>
      <c r="I52" s="180"/>
      <c r="J52" s="181"/>
      <c r="K52" s="181"/>
      <c r="L52" s="181"/>
      <c r="M52" s="181"/>
      <c r="N52" s="181"/>
      <c r="O52" s="181"/>
      <c r="P52" s="181"/>
      <c r="Q52" s="181"/>
      <c r="R52" s="181"/>
      <c r="S52" s="181"/>
      <c r="T52" s="181"/>
      <c r="U52" s="181"/>
      <c r="V52" s="181"/>
      <c r="W52" s="181"/>
      <c r="X52" s="181"/>
      <c r="Y52" s="181"/>
      <c r="Z52" s="182"/>
      <c r="AA52" s="194" t="s">
        <v>44</v>
      </c>
      <c r="AB52" s="184"/>
    </row>
    <row r="53" spans="1:28" s="16" customFormat="1" ht="82.5" customHeight="1" x14ac:dyDescent="0.4">
      <c r="B53" s="177" t="str">
        <f>IF(LEN(I53)&lt;&gt;LENB(I53),"官報に掲載されたカナ名称は半角カナで記入してください。","官報に掲載されたカナ名称 
/Name in katakana characters at the time of publication in Japan Official Gazette ")</f>
        <v xml:space="preserve">官報に掲載されたカナ名称 
/Name in katakana characters at the time of publication in Japan Official Gazette </v>
      </c>
      <c r="C53" s="178"/>
      <c r="D53" s="178"/>
      <c r="E53" s="178"/>
      <c r="F53" s="178"/>
      <c r="G53" s="178"/>
      <c r="H53" s="178"/>
      <c r="I53" s="180"/>
      <c r="J53" s="181"/>
      <c r="K53" s="181"/>
      <c r="L53" s="181"/>
      <c r="M53" s="181"/>
      <c r="N53" s="181"/>
      <c r="O53" s="181"/>
      <c r="P53" s="181"/>
      <c r="Q53" s="181"/>
      <c r="R53" s="181"/>
      <c r="S53" s="181"/>
      <c r="T53" s="181"/>
      <c r="U53" s="181"/>
      <c r="V53" s="181"/>
      <c r="W53" s="181"/>
      <c r="X53" s="181"/>
      <c r="Y53" s="181"/>
      <c r="Z53" s="182"/>
      <c r="AA53" s="194"/>
      <c r="AB53" s="184"/>
    </row>
    <row r="54" spans="1:28" s="16" customFormat="1" ht="43.5" customHeight="1" x14ac:dyDescent="0.4">
      <c r="B54" s="177" t="s">
        <v>36</v>
      </c>
      <c r="C54" s="178"/>
      <c r="D54" s="178"/>
      <c r="E54" s="178"/>
      <c r="F54" s="178"/>
      <c r="G54" s="178"/>
      <c r="H54" s="179"/>
      <c r="I54" s="180"/>
      <c r="J54" s="181"/>
      <c r="K54" s="181"/>
      <c r="L54" s="181"/>
      <c r="M54" s="181"/>
      <c r="N54" s="181"/>
      <c r="O54" s="181"/>
      <c r="P54" s="181"/>
      <c r="Q54" s="181"/>
      <c r="R54" s="181"/>
      <c r="S54" s="181"/>
      <c r="T54" s="181"/>
      <c r="U54" s="181"/>
      <c r="V54" s="181"/>
      <c r="W54" s="181"/>
      <c r="X54" s="181"/>
      <c r="Y54" s="181"/>
      <c r="Z54" s="182"/>
      <c r="AA54" s="194"/>
      <c r="AB54" s="184"/>
    </row>
    <row r="55" spans="1:28" s="16" customFormat="1" ht="48" customHeight="1" x14ac:dyDescent="0.4">
      <c r="B55" s="177" t="s">
        <v>376</v>
      </c>
      <c r="C55" s="178"/>
      <c r="D55" s="178"/>
      <c r="E55" s="178"/>
      <c r="F55" s="178"/>
      <c r="G55" s="178"/>
      <c r="H55" s="179"/>
      <c r="I55" s="180"/>
      <c r="J55" s="181"/>
      <c r="K55" s="181"/>
      <c r="L55" s="181"/>
      <c r="M55" s="181"/>
      <c r="N55" s="181"/>
      <c r="O55" s="181"/>
      <c r="P55" s="181"/>
      <c r="Q55" s="181"/>
      <c r="R55" s="181"/>
      <c r="S55" s="181"/>
      <c r="T55" s="181"/>
      <c r="U55" s="181"/>
      <c r="V55" s="181"/>
      <c r="W55" s="181"/>
      <c r="X55" s="181"/>
      <c r="Y55" s="181"/>
      <c r="Z55" s="182"/>
      <c r="AA55" s="183" t="s">
        <v>45</v>
      </c>
      <c r="AB55" s="184"/>
    </row>
    <row r="56" spans="1:28" s="16" customFormat="1" ht="28.35" customHeight="1" x14ac:dyDescent="0.4">
      <c r="B56" s="177" t="s">
        <v>37</v>
      </c>
      <c r="C56" s="178"/>
      <c r="D56" s="178"/>
      <c r="E56" s="178"/>
      <c r="F56" s="178"/>
      <c r="G56" s="178"/>
      <c r="H56" s="179"/>
      <c r="I56" s="180"/>
      <c r="J56" s="181"/>
      <c r="K56" s="181"/>
      <c r="L56" s="181"/>
      <c r="M56" s="181"/>
      <c r="N56" s="181"/>
      <c r="O56" s="181"/>
      <c r="P56" s="181"/>
      <c r="Q56" s="181"/>
      <c r="R56" s="181"/>
      <c r="S56" s="181"/>
      <c r="T56" s="181"/>
      <c r="U56" s="181"/>
      <c r="V56" s="181"/>
      <c r="W56" s="181"/>
      <c r="X56" s="181"/>
      <c r="Y56" s="181"/>
      <c r="Z56" s="182"/>
      <c r="AA56" s="184" t="s">
        <v>46</v>
      </c>
      <c r="AB56" s="190"/>
    </row>
    <row r="57" spans="1:28" s="16" customFormat="1" ht="43.5" customHeight="1" x14ac:dyDescent="0.4">
      <c r="B57" s="177" t="s">
        <v>38</v>
      </c>
      <c r="C57" s="178"/>
      <c r="D57" s="178"/>
      <c r="E57" s="178"/>
      <c r="F57" s="178"/>
      <c r="G57" s="178"/>
      <c r="H57" s="179"/>
      <c r="I57" s="191"/>
      <c r="J57" s="192"/>
      <c r="K57" s="192"/>
      <c r="L57" s="192"/>
      <c r="M57" s="192"/>
      <c r="N57" s="192"/>
      <c r="O57" s="192"/>
      <c r="P57" s="192"/>
      <c r="Q57" s="192"/>
      <c r="R57" s="192"/>
      <c r="S57" s="192"/>
      <c r="T57" s="192"/>
      <c r="U57" s="192"/>
      <c r="V57" s="192"/>
      <c r="W57" s="192"/>
      <c r="X57" s="192"/>
      <c r="Y57" s="192"/>
      <c r="Z57" s="193"/>
      <c r="AA57" s="194" t="s">
        <v>47</v>
      </c>
      <c r="AB57" s="184"/>
    </row>
    <row r="58" spans="1:28" s="16" customFormat="1" ht="43.5" customHeight="1" x14ac:dyDescent="0.4">
      <c r="B58" s="177" t="s">
        <v>359</v>
      </c>
      <c r="C58" s="178"/>
      <c r="D58" s="178"/>
      <c r="E58" s="178"/>
      <c r="F58" s="178"/>
      <c r="G58" s="178"/>
      <c r="H58" s="179"/>
      <c r="I58" s="191"/>
      <c r="J58" s="192"/>
      <c r="K58" s="192"/>
      <c r="L58" s="192"/>
      <c r="M58" s="192"/>
      <c r="N58" s="192"/>
      <c r="O58" s="192"/>
      <c r="P58" s="192"/>
      <c r="Q58" s="192"/>
      <c r="R58" s="192"/>
      <c r="S58" s="192"/>
      <c r="T58" s="192"/>
      <c r="U58" s="192"/>
      <c r="V58" s="192"/>
      <c r="W58" s="192"/>
      <c r="X58" s="192"/>
      <c r="Y58" s="192"/>
      <c r="Z58" s="193"/>
      <c r="AA58" s="194" t="s">
        <v>56</v>
      </c>
      <c r="AB58" s="184"/>
    </row>
    <row r="59" spans="1:28" s="16" customFormat="1" ht="43.5" customHeight="1" x14ac:dyDescent="0.4">
      <c r="B59" s="177" t="s">
        <v>368</v>
      </c>
      <c r="C59" s="178"/>
      <c r="D59" s="178"/>
      <c r="E59" s="178"/>
      <c r="F59" s="178"/>
      <c r="G59" s="178"/>
      <c r="H59" s="178"/>
      <c r="I59" s="191"/>
      <c r="J59" s="192"/>
      <c r="K59" s="192"/>
      <c r="L59" s="192"/>
      <c r="M59" s="192"/>
      <c r="N59" s="192"/>
      <c r="O59" s="192"/>
      <c r="P59" s="192"/>
      <c r="Q59" s="192"/>
      <c r="R59" s="192"/>
      <c r="S59" s="192"/>
      <c r="T59" s="192"/>
      <c r="U59" s="192"/>
      <c r="V59" s="192"/>
      <c r="W59" s="192"/>
      <c r="X59" s="192"/>
      <c r="Y59" s="192"/>
      <c r="Z59" s="193"/>
      <c r="AA59" s="194" t="s">
        <v>55</v>
      </c>
      <c r="AB59" s="184"/>
    </row>
    <row r="60" spans="1:28" s="16" customFormat="1" ht="43.5" customHeight="1" x14ac:dyDescent="0.4">
      <c r="B60" s="177" t="s">
        <v>360</v>
      </c>
      <c r="C60" s="178"/>
      <c r="D60" s="178"/>
      <c r="E60" s="178"/>
      <c r="F60" s="178"/>
      <c r="G60" s="178"/>
      <c r="H60" s="178"/>
      <c r="I60" s="191"/>
      <c r="J60" s="192"/>
      <c r="K60" s="192"/>
      <c r="L60" s="192"/>
      <c r="M60" s="192"/>
      <c r="N60" s="192"/>
      <c r="O60" s="192"/>
      <c r="P60" s="192"/>
      <c r="Q60" s="192"/>
      <c r="R60" s="192"/>
      <c r="S60" s="192"/>
      <c r="T60" s="192"/>
      <c r="U60" s="192"/>
      <c r="V60" s="192"/>
      <c r="W60" s="192"/>
      <c r="X60" s="192"/>
      <c r="Y60" s="192"/>
      <c r="Z60" s="193"/>
      <c r="AA60" s="194" t="s">
        <v>55</v>
      </c>
      <c r="AB60" s="184"/>
    </row>
    <row r="61" spans="1:28" ht="9.75" customHeight="1" x14ac:dyDescent="0.4">
      <c r="B61" s="19"/>
      <c r="C61" s="19"/>
      <c r="D61" s="19"/>
      <c r="E61" s="19"/>
    </row>
    <row r="62" spans="1:28" ht="97.5" customHeight="1" x14ac:dyDescent="0.4">
      <c r="B62" s="21"/>
      <c r="C62" s="22" t="s">
        <v>27</v>
      </c>
      <c r="D62" s="196" t="s">
        <v>39</v>
      </c>
      <c r="E62" s="197"/>
      <c r="F62" s="170" t="s">
        <v>66</v>
      </c>
      <c r="G62" s="171"/>
      <c r="H62" s="171"/>
      <c r="I62" s="171"/>
      <c r="J62" s="171"/>
      <c r="K62" s="171"/>
      <c r="L62" s="171"/>
      <c r="M62" s="171"/>
      <c r="N62" s="171"/>
      <c r="O62" s="171"/>
      <c r="P62" s="171"/>
      <c r="Q62" s="171"/>
      <c r="R62" s="171"/>
      <c r="S62" s="171"/>
      <c r="T62" s="171"/>
      <c r="U62" s="171"/>
      <c r="V62" s="171"/>
      <c r="W62" s="171"/>
      <c r="X62" s="171"/>
      <c r="Y62" s="171"/>
      <c r="Z62" s="171"/>
      <c r="AA62" s="171"/>
      <c r="AB62" s="171"/>
    </row>
    <row r="63" spans="1:28" ht="46.5" customHeight="1" x14ac:dyDescent="0.4">
      <c r="B63" s="20"/>
      <c r="C63" s="20"/>
      <c r="D63" s="196" t="s">
        <v>40</v>
      </c>
      <c r="E63" s="197"/>
      <c r="F63" s="170" t="s">
        <v>353</v>
      </c>
      <c r="G63" s="171"/>
      <c r="H63" s="171"/>
      <c r="I63" s="171"/>
      <c r="J63" s="171"/>
      <c r="K63" s="171"/>
      <c r="L63" s="171"/>
      <c r="M63" s="171"/>
      <c r="N63" s="171"/>
      <c r="O63" s="171"/>
      <c r="P63" s="171"/>
      <c r="Q63" s="171"/>
      <c r="R63" s="171"/>
      <c r="S63" s="171"/>
      <c r="T63" s="171"/>
      <c r="U63" s="171"/>
      <c r="V63" s="171"/>
      <c r="W63" s="171"/>
      <c r="X63" s="171"/>
      <c r="Y63" s="171"/>
      <c r="Z63" s="171"/>
      <c r="AA63" s="171"/>
      <c r="AB63" s="171"/>
    </row>
    <row r="64" spans="1:28" ht="45" customHeight="1" x14ac:dyDescent="0.4">
      <c r="B64" s="21"/>
      <c r="C64" s="22"/>
      <c r="D64" s="196" t="s">
        <v>48</v>
      </c>
      <c r="E64" s="196"/>
      <c r="F64" s="170" t="s">
        <v>365</v>
      </c>
      <c r="G64" s="171"/>
      <c r="H64" s="171"/>
      <c r="I64" s="171"/>
      <c r="J64" s="171"/>
      <c r="K64" s="171"/>
      <c r="L64" s="171"/>
      <c r="M64" s="171"/>
      <c r="N64" s="171"/>
      <c r="O64" s="171"/>
      <c r="P64" s="171"/>
      <c r="Q64" s="171"/>
      <c r="R64" s="171"/>
      <c r="S64" s="171"/>
      <c r="T64" s="171"/>
      <c r="U64" s="171"/>
      <c r="V64" s="171"/>
      <c r="W64" s="171"/>
      <c r="X64" s="171"/>
      <c r="Y64" s="171"/>
      <c r="Z64" s="171"/>
      <c r="AA64" s="171"/>
      <c r="AB64" s="171"/>
    </row>
    <row r="65" spans="2:28" ht="63.75" customHeight="1" x14ac:dyDescent="0.4">
      <c r="B65" s="20"/>
      <c r="C65" s="20"/>
      <c r="D65" s="196" t="s">
        <v>49</v>
      </c>
      <c r="E65" s="196"/>
      <c r="F65" s="175" t="s">
        <v>361</v>
      </c>
      <c r="G65" s="176"/>
      <c r="H65" s="176"/>
      <c r="I65" s="176"/>
      <c r="J65" s="176"/>
      <c r="K65" s="176"/>
      <c r="L65" s="176"/>
      <c r="M65" s="176"/>
      <c r="N65" s="176"/>
      <c r="O65" s="176"/>
      <c r="P65" s="176"/>
      <c r="Q65" s="176"/>
      <c r="R65" s="176"/>
      <c r="S65" s="176"/>
      <c r="T65" s="176"/>
      <c r="U65" s="176"/>
      <c r="V65" s="176"/>
      <c r="W65" s="176"/>
      <c r="X65" s="176"/>
      <c r="Y65" s="176"/>
      <c r="Z65" s="176"/>
      <c r="AA65" s="176"/>
      <c r="AB65" s="176"/>
    </row>
    <row r="66" spans="2:28" ht="62.25" customHeight="1" x14ac:dyDescent="0.4">
      <c r="B66" s="20"/>
      <c r="C66" s="20"/>
      <c r="D66" s="196" t="s">
        <v>50</v>
      </c>
      <c r="E66" s="196"/>
      <c r="F66" s="175" t="s">
        <v>362</v>
      </c>
      <c r="G66" s="176"/>
      <c r="H66" s="176"/>
      <c r="I66" s="176"/>
      <c r="J66" s="176"/>
      <c r="K66" s="176"/>
      <c r="L66" s="176"/>
      <c r="M66" s="176"/>
      <c r="N66" s="176"/>
      <c r="O66" s="176"/>
      <c r="P66" s="176"/>
      <c r="Q66" s="176"/>
      <c r="R66" s="176"/>
      <c r="S66" s="176"/>
      <c r="T66" s="176"/>
      <c r="U66" s="176"/>
      <c r="V66" s="176"/>
      <c r="W66" s="176"/>
      <c r="X66" s="176"/>
      <c r="Y66" s="176"/>
      <c r="Z66" s="176"/>
      <c r="AA66" s="176"/>
      <c r="AB66" s="176"/>
    </row>
    <row r="67" spans="2:28" ht="31.5" customHeight="1" x14ac:dyDescent="0.4">
      <c r="B67" s="20"/>
      <c r="C67" s="20"/>
      <c r="D67" s="196" t="s">
        <v>51</v>
      </c>
      <c r="E67" s="196"/>
      <c r="F67" s="175" t="s">
        <v>354</v>
      </c>
      <c r="G67" s="176"/>
      <c r="H67" s="176"/>
      <c r="I67" s="176"/>
      <c r="J67" s="176"/>
      <c r="K67" s="176"/>
      <c r="L67" s="176"/>
      <c r="M67" s="176"/>
      <c r="N67" s="176"/>
      <c r="O67" s="176"/>
      <c r="P67" s="176"/>
      <c r="Q67" s="176"/>
      <c r="R67" s="176"/>
      <c r="S67" s="176"/>
      <c r="T67" s="176"/>
      <c r="U67" s="176"/>
      <c r="V67" s="176"/>
      <c r="W67" s="176"/>
      <c r="X67" s="176"/>
      <c r="Y67" s="176"/>
      <c r="Z67" s="176"/>
      <c r="AA67" s="176"/>
      <c r="AB67" s="176"/>
    </row>
    <row r="68" spans="2:28" ht="63" customHeight="1" x14ac:dyDescent="0.4">
      <c r="B68" s="20"/>
      <c r="C68" s="20"/>
      <c r="D68" s="196" t="s">
        <v>52</v>
      </c>
      <c r="E68" s="196"/>
      <c r="F68" s="170" t="s">
        <v>363</v>
      </c>
      <c r="G68" s="171"/>
      <c r="H68" s="171"/>
      <c r="I68" s="171"/>
      <c r="J68" s="171"/>
      <c r="K68" s="171"/>
      <c r="L68" s="171"/>
      <c r="M68" s="171"/>
      <c r="N68" s="171"/>
      <c r="O68" s="171"/>
      <c r="P68" s="171"/>
      <c r="Q68" s="171"/>
      <c r="R68" s="171"/>
      <c r="S68" s="171"/>
      <c r="T68" s="171"/>
      <c r="U68" s="171"/>
      <c r="V68" s="171"/>
      <c r="W68" s="171"/>
      <c r="X68" s="171"/>
      <c r="Y68" s="171"/>
      <c r="Z68" s="171"/>
      <c r="AA68" s="171"/>
      <c r="AB68" s="171"/>
    </row>
    <row r="69" spans="2:28" ht="67.5" customHeight="1" x14ac:dyDescent="0.4">
      <c r="B69" s="20"/>
      <c r="C69" s="20"/>
      <c r="D69" s="196" t="s">
        <v>53</v>
      </c>
      <c r="E69" s="196"/>
      <c r="F69" s="175" t="s">
        <v>369</v>
      </c>
      <c r="G69" s="176"/>
      <c r="H69" s="176"/>
      <c r="I69" s="176"/>
      <c r="J69" s="176"/>
      <c r="K69" s="176"/>
      <c r="L69" s="176"/>
      <c r="M69" s="176"/>
      <c r="N69" s="176"/>
      <c r="O69" s="176"/>
      <c r="P69" s="176"/>
      <c r="Q69" s="176"/>
      <c r="R69" s="176"/>
      <c r="S69" s="176"/>
      <c r="T69" s="176"/>
      <c r="U69" s="176"/>
      <c r="V69" s="176"/>
      <c r="W69" s="176"/>
      <c r="X69" s="176"/>
      <c r="Y69" s="176"/>
      <c r="Z69" s="176"/>
      <c r="AA69" s="176"/>
      <c r="AB69" s="176"/>
    </row>
    <row r="70" spans="2:28" ht="20.25" customHeight="1" x14ac:dyDescent="0.4">
      <c r="B70" s="20"/>
      <c r="C70" s="20"/>
      <c r="D70" s="28"/>
      <c r="E70" s="28"/>
      <c r="F70" s="29"/>
      <c r="G70" s="29"/>
      <c r="H70" s="29"/>
      <c r="I70" s="29"/>
      <c r="J70" s="29"/>
      <c r="K70" s="29"/>
      <c r="L70" s="29"/>
      <c r="M70" s="29"/>
      <c r="N70" s="29"/>
      <c r="O70" s="29"/>
      <c r="P70" s="29"/>
      <c r="Q70" s="29"/>
      <c r="R70" s="29"/>
      <c r="S70" s="29"/>
      <c r="T70" s="29"/>
      <c r="U70" s="29"/>
      <c r="V70" s="29"/>
      <c r="W70" s="29"/>
      <c r="X70" s="29"/>
      <c r="Y70" s="29"/>
      <c r="Z70" s="29"/>
      <c r="AA70" s="29"/>
      <c r="AB70" s="15" t="s">
        <v>28</v>
      </c>
    </row>
    <row r="71" spans="2:28" ht="18.75" customHeight="1" x14ac:dyDescent="0.4">
      <c r="B71" s="218" t="s">
        <v>366</v>
      </c>
      <c r="C71" s="219"/>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19"/>
    </row>
    <row r="72" spans="2:28" ht="17.25" customHeight="1" x14ac:dyDescent="0.4">
      <c r="B72" s="219"/>
      <c r="C72" s="219"/>
      <c r="D72" s="219"/>
      <c r="E72" s="219"/>
      <c r="F72" s="219"/>
      <c r="G72" s="219"/>
      <c r="H72" s="219"/>
      <c r="I72" s="219"/>
      <c r="J72" s="219"/>
      <c r="K72" s="219"/>
      <c r="L72" s="219"/>
      <c r="M72" s="219"/>
      <c r="N72" s="219"/>
      <c r="O72" s="219"/>
      <c r="P72" s="219"/>
      <c r="Q72" s="219"/>
      <c r="R72" s="219"/>
      <c r="S72" s="219"/>
      <c r="T72" s="219"/>
      <c r="U72" s="219"/>
      <c r="V72" s="219"/>
      <c r="W72" s="219"/>
      <c r="X72" s="219"/>
      <c r="Y72" s="219"/>
      <c r="Z72" s="219"/>
      <c r="AA72" s="219"/>
      <c r="AB72" s="219"/>
    </row>
    <row r="73" spans="2:28" x14ac:dyDescent="0.4">
      <c r="B73" s="219"/>
      <c r="C73" s="219"/>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row>
    <row r="74" spans="2:28" x14ac:dyDescent="0.4">
      <c r="B74" s="219"/>
      <c r="C74" s="219"/>
      <c r="D74" s="219"/>
      <c r="E74" s="219"/>
      <c r="F74" s="219"/>
      <c r="G74" s="219"/>
      <c r="H74" s="219"/>
      <c r="I74" s="219"/>
      <c r="J74" s="219"/>
      <c r="K74" s="219"/>
      <c r="L74" s="219"/>
      <c r="M74" s="219"/>
      <c r="N74" s="219"/>
      <c r="O74" s="219"/>
      <c r="P74" s="219"/>
      <c r="Q74" s="219"/>
      <c r="R74" s="219"/>
      <c r="S74" s="219"/>
      <c r="T74" s="219"/>
      <c r="U74" s="219"/>
      <c r="V74" s="219"/>
      <c r="W74" s="219"/>
      <c r="X74" s="219"/>
      <c r="Y74" s="219"/>
      <c r="Z74" s="219"/>
      <c r="AA74" s="219"/>
      <c r="AB74" s="219"/>
    </row>
    <row r="75" spans="2:28" x14ac:dyDescent="0.4">
      <c r="B75" s="219"/>
      <c r="C75" s="219"/>
      <c r="D75" s="219"/>
      <c r="E75" s="219"/>
      <c r="F75" s="219"/>
      <c r="G75" s="219"/>
      <c r="H75" s="219"/>
      <c r="I75" s="219"/>
      <c r="J75" s="219"/>
      <c r="K75" s="219"/>
      <c r="L75" s="219"/>
      <c r="M75" s="219"/>
      <c r="N75" s="219"/>
      <c r="O75" s="219"/>
      <c r="P75" s="219"/>
      <c r="Q75" s="219"/>
      <c r="R75" s="219"/>
      <c r="S75" s="219"/>
      <c r="T75" s="219"/>
      <c r="U75" s="219"/>
      <c r="V75" s="219"/>
      <c r="W75" s="219"/>
      <c r="X75" s="219"/>
      <c r="Y75" s="219"/>
      <c r="Z75" s="219"/>
      <c r="AA75" s="219"/>
      <c r="AB75" s="219"/>
    </row>
    <row r="76" spans="2:28" x14ac:dyDescent="0.4">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row>
    <row r="77" spans="2:28" x14ac:dyDescent="0.4">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row>
    <row r="78" spans="2:28" x14ac:dyDescent="0.4">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row>
    <row r="79" spans="2:28" x14ac:dyDescent="0.4">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row>
    <row r="80" spans="2:28" x14ac:dyDescent="0.4">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row>
  </sheetData>
  <sheetProtection password="CC8A" sheet="1" selectLockedCells="1"/>
  <mergeCells count="96">
    <mergeCell ref="B12:L13"/>
    <mergeCell ref="M12:AC13"/>
    <mergeCell ref="M14:AC15"/>
    <mergeCell ref="M16:AC17"/>
    <mergeCell ref="I17:L17"/>
    <mergeCell ref="B14:L15"/>
    <mergeCell ref="B71:AB75"/>
    <mergeCell ref="AA44:AB44"/>
    <mergeCell ref="P33:AC33"/>
    <mergeCell ref="Y46:Z46"/>
    <mergeCell ref="AA46:AB46"/>
    <mergeCell ref="A41:AC41"/>
    <mergeCell ref="B44:H44"/>
    <mergeCell ref="I44:Z44"/>
    <mergeCell ref="B46:H46"/>
    <mergeCell ref="B45:H45"/>
    <mergeCell ref="AA51:AB51"/>
    <mergeCell ref="B54:H54"/>
    <mergeCell ref="I54:Z54"/>
    <mergeCell ref="AA54:AB54"/>
    <mergeCell ref="B59:H59"/>
    <mergeCell ref="B56:H56"/>
    <mergeCell ref="T2:U2"/>
    <mergeCell ref="W2:X2"/>
    <mergeCell ref="M7:AC7"/>
    <mergeCell ref="Z2:AB2"/>
    <mergeCell ref="B8:L9"/>
    <mergeCell ref="M8:AC9"/>
    <mergeCell ref="B7:L7"/>
    <mergeCell ref="I56:Z56"/>
    <mergeCell ref="A35:AC35"/>
    <mergeCell ref="A36:AC36"/>
    <mergeCell ref="A39:AC39"/>
    <mergeCell ref="A37:AC37"/>
    <mergeCell ref="B53:H53"/>
    <mergeCell ref="AA53:AB53"/>
    <mergeCell ref="I52:Z52"/>
    <mergeCell ref="B52:H52"/>
    <mergeCell ref="AA52:AB52"/>
    <mergeCell ref="AA45:AB45"/>
    <mergeCell ref="B51:H51"/>
    <mergeCell ref="I51:Z51"/>
    <mergeCell ref="B47:H47"/>
    <mergeCell ref="B50:H50"/>
    <mergeCell ref="I50:Z50"/>
    <mergeCell ref="F63:AB63"/>
    <mergeCell ref="F62:AB62"/>
    <mergeCell ref="AA60:AB60"/>
    <mergeCell ref="I59:Z59"/>
    <mergeCell ref="B58:H58"/>
    <mergeCell ref="I58:Z58"/>
    <mergeCell ref="AA58:AB58"/>
    <mergeCell ref="AA50:AB50"/>
    <mergeCell ref="AA59:AB59"/>
    <mergeCell ref="D62:E62"/>
    <mergeCell ref="D63:E63"/>
    <mergeCell ref="F69:AB69"/>
    <mergeCell ref="F68:AB68"/>
    <mergeCell ref="F67:AB67"/>
    <mergeCell ref="D68:E68"/>
    <mergeCell ref="D69:E69"/>
    <mergeCell ref="D65:E65"/>
    <mergeCell ref="D66:E66"/>
    <mergeCell ref="D67:E67"/>
    <mergeCell ref="D64:E64"/>
    <mergeCell ref="B60:H60"/>
    <mergeCell ref="I60:Z60"/>
    <mergeCell ref="F65:AB65"/>
    <mergeCell ref="F64:AB64"/>
    <mergeCell ref="O46:R46"/>
    <mergeCell ref="S46:T46"/>
    <mergeCell ref="U46:X46"/>
    <mergeCell ref="F66:AB66"/>
    <mergeCell ref="B55:H55"/>
    <mergeCell ref="I55:Z55"/>
    <mergeCell ref="AA55:AB55"/>
    <mergeCell ref="I53:Z53"/>
    <mergeCell ref="I47:Z47"/>
    <mergeCell ref="AA47:AB47"/>
    <mergeCell ref="AA56:AB56"/>
    <mergeCell ref="B57:H57"/>
    <mergeCell ref="I57:Z57"/>
    <mergeCell ref="AA57:AB57"/>
    <mergeCell ref="I46:L46"/>
    <mergeCell ref="M46:N46"/>
    <mergeCell ref="I45:Z45"/>
    <mergeCell ref="P32:AC32"/>
    <mergeCell ref="B18:L19"/>
    <mergeCell ref="M18:AC19"/>
    <mergeCell ref="B20:L21"/>
    <mergeCell ref="M20:AC21"/>
    <mergeCell ref="M22:AC23"/>
    <mergeCell ref="I23:L23"/>
    <mergeCell ref="I24:AC24"/>
    <mergeCell ref="N26:AC28"/>
    <mergeCell ref="B26:M28"/>
  </mergeCells>
  <phoneticPr fontId="1"/>
  <conditionalFormatting sqref="U46:X46 O46:R46 I46:L46 I45:Z45">
    <cfRule type="expression" dxfId="2" priority="8">
      <formula>ISBLANK(I45)</formula>
    </cfRule>
  </conditionalFormatting>
  <conditionalFormatting sqref="I47:Z47">
    <cfRule type="expression" dxfId="1" priority="3">
      <formula>ISBLANK($I$47)</formula>
    </cfRule>
  </conditionalFormatting>
  <conditionalFormatting sqref="B53:H53">
    <cfRule type="expression" dxfId="0" priority="2">
      <formula>LEN(I53)&lt;&gt;LENB(I53)</formula>
    </cfRule>
  </conditionalFormatting>
  <dataValidations count="9">
    <dataValidation type="list" allowBlank="1" showInputMessage="1" showErrorMessage="1" sqref="I45">
      <formula1>"新規,変更"</formula1>
    </dataValidation>
    <dataValidation type="textLength" operator="lessThanOrEqual" allowBlank="1" showInputMessage="1" showErrorMessage="1" errorTitle="形式エラー" error="200文字以内で御記入ください。" sqref="I55:Z56">
      <formula1>200</formula1>
    </dataValidation>
    <dataValidation operator="equal" allowBlank="1" showInputMessage="1" showErrorMessage="1" sqref="Y46"/>
    <dataValidation type="whole" imeMode="disabled" allowBlank="1" showInputMessage="1" showErrorMessage="1" errorTitle="形式エラー" error="半角数字で1～31の値を御記入ください。" sqref="I46:L46">
      <formula1>1</formula1>
      <formula2>31</formula2>
    </dataValidation>
    <dataValidation type="whole" imeMode="disabled" allowBlank="1" showInputMessage="1" showErrorMessage="1" errorTitle="形式エラー" error="半角数字で1～12の値を御記入ください。" sqref="O46:R46">
      <formula1>1</formula1>
      <formula2>12</formula2>
    </dataValidation>
    <dataValidation type="custom" imeMode="disabled" allowBlank="1" showInputMessage="1" showErrorMessage="1" errorTitle="形式エラー" error="半角数字4桁で御記入ください。" sqref="U46:X46">
      <formula1>AND(LEN(U46)=LENB(U46),LEN(U46)=4)</formula1>
    </dataValidation>
    <dataValidation type="custom" imeMode="disabled" allowBlank="1" showInputMessage="1" showErrorMessage="1" errorTitle="形式エラー" error="半角数字5桁で御記入ください。" sqref="I47:Z47">
      <formula1>AND(LEN(I47)=LENB(I47),LEN(I47)=5)</formula1>
    </dataValidation>
    <dataValidation type="custom" allowBlank="1" showInputMessage="1" showErrorMessage="1" errorTitle="形式エラー" error="半角カナ200文字以内で御記入ください。" sqref="I53:Z53">
      <formula1>AND(ASC(I53)=I53,LEN(I53)&lt;=200)</formula1>
    </dataValidation>
    <dataValidation type="custom" imeMode="off" allowBlank="1" showInputMessage="1" showErrorMessage="1" errorTitle="形式エラー" error="半角100文字以内で御記入ください。" sqref="I52:Z52">
      <formula1>AND(ASC(I52)=I52,LEN(I52)&lt;=100)</formula1>
    </dataValidation>
  </dataValidations>
  <pageMargins left="0.78740157480314965" right="0.78740157480314965" top="0.78740157480314965" bottom="0.59055118110236227" header="0.31496062992125984" footer="0.31496062992125984"/>
  <pageSetup paperSize="9" scale="98" fitToHeight="0" orientation="portrait" r:id="rId1"/>
  <headerFooter>
    <oddHeader>&amp;R&amp;10&amp;K000000FIAMI-B01&amp;7（Apr. 1st, 2024 Edition）</oddHeader>
    <oddFooter>&amp;C&amp;10&amp;P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74"/>
  <sheetViews>
    <sheetView zoomScale="80" zoomScaleNormal="80" zoomScaleSheetLayoutView="70" workbookViewId="0">
      <selection activeCell="Z2" sqref="Z2:AB2"/>
    </sheetView>
  </sheetViews>
  <sheetFormatPr defaultRowHeight="18.75" outlineLevelCol="1" x14ac:dyDescent="0.4"/>
  <cols>
    <col min="1" max="1" width="2.5" customWidth="1"/>
    <col min="2" max="2" width="19.875" customWidth="1"/>
    <col min="3" max="3" width="39.5" customWidth="1"/>
    <col min="4" max="4" width="16.5" customWidth="1"/>
    <col min="5" max="5" width="39.5" customWidth="1"/>
    <col min="6" max="6" width="17.375" customWidth="1"/>
    <col min="7" max="7" width="15.125" customWidth="1"/>
    <col min="8" max="8" width="14" customWidth="1"/>
    <col min="9" max="10" width="24" customWidth="1"/>
    <col min="11" max="11" width="28.125" customWidth="1"/>
    <col min="12" max="12" width="41.75" customWidth="1" outlineLevel="1"/>
    <col min="13" max="13" width="52.625" customWidth="1" outlineLevel="1"/>
    <col min="14" max="14" width="93" customWidth="1" outlineLevel="1"/>
    <col min="15" max="15" width="9" customWidth="1"/>
    <col min="16" max="17" width="9" customWidth="1" outlineLevel="1"/>
    <col min="18" max="18" width="15.125" customWidth="1" outlineLevel="1"/>
    <col min="19" max="20" width="9" customWidth="1" outlineLevel="1"/>
    <col min="21" max="21" width="42.875" style="38" customWidth="1" outlineLevel="1"/>
    <col min="22" max="22" width="30.875" customWidth="1" outlineLevel="1"/>
    <col min="23" max="23" width="27.625" customWidth="1" outlineLevel="1"/>
  </cols>
  <sheetData>
    <row r="2" spans="2:24" x14ac:dyDescent="0.4">
      <c r="B2" s="37" t="s">
        <v>68</v>
      </c>
      <c r="C2" s="37"/>
    </row>
    <row r="3" spans="2:24" x14ac:dyDescent="0.4">
      <c r="B3" s="39" t="s">
        <v>69</v>
      </c>
      <c r="C3" s="40" t="s">
        <v>343</v>
      </c>
    </row>
    <row r="4" spans="2:24" x14ac:dyDescent="0.4">
      <c r="B4" s="41" t="s">
        <v>1</v>
      </c>
      <c r="C4" s="42" t="s">
        <v>0</v>
      </c>
    </row>
    <row r="5" spans="2:24" x14ac:dyDescent="0.4">
      <c r="B5" s="41" t="s">
        <v>70</v>
      </c>
      <c r="C5" s="43">
        <v>13</v>
      </c>
    </row>
    <row r="6" spans="2:24" x14ac:dyDescent="0.4">
      <c r="B6" s="41" t="s">
        <v>71</v>
      </c>
      <c r="C6" s="43">
        <v>72</v>
      </c>
    </row>
    <row r="8" spans="2:24" ht="19.5" thickBot="1" x14ac:dyDescent="0.45">
      <c r="B8" t="s">
        <v>72</v>
      </c>
    </row>
    <row r="9" spans="2:24" ht="19.5" thickTop="1" x14ac:dyDescent="0.4">
      <c r="B9" s="44"/>
      <c r="C9" s="45"/>
      <c r="D9" s="46"/>
      <c r="E9" s="47" t="s">
        <v>73</v>
      </c>
      <c r="F9" s="48"/>
      <c r="G9" s="48"/>
      <c r="H9" s="48"/>
      <c r="I9" s="48"/>
      <c r="J9" s="49"/>
      <c r="K9" s="48" t="s">
        <v>74</v>
      </c>
      <c r="L9" s="48"/>
      <c r="M9" s="48"/>
      <c r="N9" s="50"/>
      <c r="O9" s="47" t="s">
        <v>75</v>
      </c>
      <c r="P9" s="48"/>
      <c r="Q9" s="48"/>
      <c r="R9" s="48"/>
      <c r="S9" s="48"/>
      <c r="T9" s="48"/>
      <c r="U9" s="48"/>
      <c r="V9" s="48"/>
      <c r="W9" s="48"/>
      <c r="X9" s="51"/>
    </row>
    <row r="10" spans="2:24" ht="18.75" customHeight="1" x14ac:dyDescent="0.4">
      <c r="B10" s="3" t="s">
        <v>76</v>
      </c>
      <c r="C10" s="3" t="s">
        <v>2</v>
      </c>
      <c r="D10" s="36" t="s">
        <v>77</v>
      </c>
      <c r="E10" s="52" t="s">
        <v>78</v>
      </c>
      <c r="F10" s="3" t="s">
        <v>14</v>
      </c>
      <c r="G10" s="3" t="s">
        <v>16</v>
      </c>
      <c r="H10" s="3" t="s">
        <v>79</v>
      </c>
      <c r="I10" s="36" t="s">
        <v>80</v>
      </c>
      <c r="J10" s="53" t="s">
        <v>6</v>
      </c>
      <c r="K10" s="35" t="s">
        <v>81</v>
      </c>
      <c r="L10" s="1" t="s">
        <v>82</v>
      </c>
      <c r="M10" s="54" t="s">
        <v>83</v>
      </c>
      <c r="N10" s="55" t="s">
        <v>6</v>
      </c>
      <c r="O10" s="232" t="s">
        <v>84</v>
      </c>
      <c r="P10" s="233"/>
      <c r="Q10" s="234" t="s">
        <v>3</v>
      </c>
      <c r="R10" s="235"/>
      <c r="S10" s="235"/>
      <c r="T10" s="233"/>
      <c r="U10" s="1" t="s">
        <v>85</v>
      </c>
      <c r="V10" s="36" t="s">
        <v>11</v>
      </c>
      <c r="W10" s="36" t="s">
        <v>6</v>
      </c>
      <c r="X10" s="51"/>
    </row>
    <row r="11" spans="2:24" ht="18.75" customHeight="1" x14ac:dyDescent="0.4">
      <c r="B11" s="56"/>
      <c r="C11" s="56"/>
      <c r="D11" s="57"/>
      <c r="E11" s="58"/>
      <c r="F11" s="56"/>
      <c r="G11" s="56"/>
      <c r="H11" s="56"/>
      <c r="I11" s="57"/>
      <c r="J11" s="59"/>
      <c r="K11" s="60"/>
      <c r="L11" s="61"/>
      <c r="M11" s="62"/>
      <c r="N11" s="63"/>
      <c r="O11" s="64"/>
      <c r="P11" s="60"/>
      <c r="Q11" s="57"/>
      <c r="R11" s="60"/>
      <c r="S11" s="65"/>
      <c r="T11" s="65"/>
      <c r="U11" s="61"/>
      <c r="V11" s="57"/>
      <c r="W11" s="57"/>
      <c r="X11" s="51"/>
    </row>
    <row r="12" spans="2:24" s="2" customFormat="1" ht="169.5" customHeight="1" thickBot="1" x14ac:dyDescent="0.45">
      <c r="B12" s="4"/>
      <c r="C12" s="5" t="s">
        <v>10</v>
      </c>
      <c r="D12" s="66" t="s">
        <v>86</v>
      </c>
      <c r="E12" s="67" t="s">
        <v>87</v>
      </c>
      <c r="F12" s="5" t="s">
        <v>88</v>
      </c>
      <c r="G12" s="5" t="s">
        <v>17</v>
      </c>
      <c r="H12" s="5" t="s">
        <v>89</v>
      </c>
      <c r="I12" s="68" t="s">
        <v>90</v>
      </c>
      <c r="J12" s="69" t="s">
        <v>91</v>
      </c>
      <c r="K12" s="70" t="s">
        <v>92</v>
      </c>
      <c r="L12" s="6" t="s">
        <v>93</v>
      </c>
      <c r="M12" s="66" t="s">
        <v>94</v>
      </c>
      <c r="N12" s="71" t="s">
        <v>91</v>
      </c>
      <c r="O12" s="72" t="s">
        <v>4</v>
      </c>
      <c r="P12" s="4" t="s">
        <v>13</v>
      </c>
      <c r="Q12" s="4" t="s">
        <v>7</v>
      </c>
      <c r="R12" s="4" t="s">
        <v>1</v>
      </c>
      <c r="S12" s="4" t="s">
        <v>5</v>
      </c>
      <c r="T12" s="4" t="s">
        <v>9</v>
      </c>
      <c r="U12" s="13" t="s">
        <v>95</v>
      </c>
      <c r="V12" s="73" t="s">
        <v>12</v>
      </c>
      <c r="W12" s="74" t="s">
        <v>91</v>
      </c>
      <c r="X12" s="75"/>
    </row>
    <row r="13" spans="2:24" s="7" customFormat="1" ht="19.5" thickTop="1" x14ac:dyDescent="0.4">
      <c r="B13" s="8">
        <f>ROW()-12</f>
        <v>1</v>
      </c>
      <c r="C13" s="8" t="s">
        <v>96</v>
      </c>
      <c r="D13" s="76" t="s">
        <v>97</v>
      </c>
      <c r="E13" s="77" t="s">
        <v>98</v>
      </c>
      <c r="F13" s="8" t="s">
        <v>99</v>
      </c>
      <c r="G13" s="8">
        <v>1</v>
      </c>
      <c r="H13" s="76">
        <v>1</v>
      </c>
      <c r="I13" s="78"/>
      <c r="J13" s="79"/>
      <c r="K13" s="80" t="s">
        <v>100</v>
      </c>
      <c r="L13" s="10" t="s">
        <v>101</v>
      </c>
      <c r="M13" s="81" t="s">
        <v>102</v>
      </c>
      <c r="N13" s="82" t="s">
        <v>103</v>
      </c>
      <c r="O13" s="83" t="s">
        <v>104</v>
      </c>
      <c r="P13" s="9" t="s">
        <v>105</v>
      </c>
      <c r="Q13" s="9" t="s">
        <v>8</v>
      </c>
      <c r="R13" s="9" t="s">
        <v>105</v>
      </c>
      <c r="S13" s="9" t="s">
        <v>97</v>
      </c>
      <c r="T13" s="9" t="s">
        <v>97</v>
      </c>
      <c r="U13" s="84"/>
      <c r="V13" s="85">
        <v>1</v>
      </c>
      <c r="W13" s="85"/>
      <c r="X13" s="86"/>
    </row>
    <row r="14" spans="2:24" s="7" customFormat="1" x14ac:dyDescent="0.4">
      <c r="B14" s="8">
        <f t="shared" ref="B14:B74" si="0">ROW()-12</f>
        <v>2</v>
      </c>
      <c r="C14" s="8" t="s">
        <v>106</v>
      </c>
      <c r="D14" s="76" t="s">
        <v>107</v>
      </c>
      <c r="E14" s="77" t="s">
        <v>108</v>
      </c>
      <c r="F14" s="8" t="s">
        <v>15</v>
      </c>
      <c r="G14" s="8">
        <v>1</v>
      </c>
      <c r="H14" s="76">
        <v>2</v>
      </c>
      <c r="I14" s="87"/>
      <c r="J14" s="88"/>
      <c r="K14" s="80" t="s">
        <v>100</v>
      </c>
      <c r="L14" s="10" t="s">
        <v>101</v>
      </c>
      <c r="M14" s="81" t="s">
        <v>102</v>
      </c>
      <c r="N14" s="89" t="s">
        <v>109</v>
      </c>
      <c r="O14" s="83" t="s">
        <v>110</v>
      </c>
      <c r="P14" s="9" t="s">
        <v>107</v>
      </c>
      <c r="Q14" s="9" t="s">
        <v>8</v>
      </c>
      <c r="R14" s="9" t="s">
        <v>110</v>
      </c>
      <c r="S14" s="9" t="s">
        <v>105</v>
      </c>
      <c r="T14" s="9" t="s">
        <v>111</v>
      </c>
      <c r="U14" s="89"/>
      <c r="V14" s="90">
        <v>1</v>
      </c>
      <c r="W14" s="90"/>
      <c r="X14" s="86"/>
    </row>
    <row r="15" spans="2:24" s="7" customFormat="1" x14ac:dyDescent="0.4">
      <c r="B15" s="8">
        <f t="shared" si="0"/>
        <v>3</v>
      </c>
      <c r="C15" s="8" t="s">
        <v>112</v>
      </c>
      <c r="D15" s="76" t="s">
        <v>113</v>
      </c>
      <c r="E15" s="77" t="s">
        <v>114</v>
      </c>
      <c r="F15" s="8" t="s">
        <v>15</v>
      </c>
      <c r="G15" s="8">
        <v>1</v>
      </c>
      <c r="H15" s="76">
        <v>3</v>
      </c>
      <c r="I15" s="87"/>
      <c r="J15" s="88"/>
      <c r="K15" s="80" t="s">
        <v>100</v>
      </c>
      <c r="L15" s="10" t="s">
        <v>101</v>
      </c>
      <c r="M15" s="81" t="s">
        <v>102</v>
      </c>
      <c r="N15" s="89" t="s">
        <v>109</v>
      </c>
      <c r="O15" s="83" t="s">
        <v>107</v>
      </c>
      <c r="P15" s="9" t="s">
        <v>115</v>
      </c>
      <c r="Q15" s="9" t="s">
        <v>8</v>
      </c>
      <c r="R15" s="9" t="s">
        <v>116</v>
      </c>
      <c r="S15" s="9" t="s">
        <v>116</v>
      </c>
      <c r="T15" s="9" t="s">
        <v>117</v>
      </c>
      <c r="U15" s="89"/>
      <c r="V15" s="90">
        <v>1</v>
      </c>
      <c r="W15" s="90"/>
      <c r="X15" s="86"/>
    </row>
    <row r="16" spans="2:24" s="7" customFormat="1" x14ac:dyDescent="0.4">
      <c r="B16" s="8">
        <f t="shared" si="0"/>
        <v>4</v>
      </c>
      <c r="C16" s="8" t="s">
        <v>118</v>
      </c>
      <c r="D16" s="76" t="s">
        <v>107</v>
      </c>
      <c r="E16" s="77" t="s">
        <v>119</v>
      </c>
      <c r="F16" s="8" t="s">
        <v>15</v>
      </c>
      <c r="G16" s="8">
        <v>1</v>
      </c>
      <c r="H16" s="76">
        <v>4</v>
      </c>
      <c r="I16" s="87"/>
      <c r="J16" s="88"/>
      <c r="K16" s="80" t="s">
        <v>100</v>
      </c>
      <c r="L16" s="10" t="s">
        <v>101</v>
      </c>
      <c r="M16" s="81" t="s">
        <v>102</v>
      </c>
      <c r="N16" s="89" t="s">
        <v>109</v>
      </c>
      <c r="O16" s="83" t="s">
        <v>117</v>
      </c>
      <c r="P16" s="9" t="s">
        <v>107</v>
      </c>
      <c r="Q16" s="9" t="s">
        <v>8</v>
      </c>
      <c r="R16" s="9" t="s">
        <v>116</v>
      </c>
      <c r="S16" s="9" t="s">
        <v>117</v>
      </c>
      <c r="T16" s="9" t="s">
        <v>117</v>
      </c>
      <c r="U16" s="89"/>
      <c r="V16" s="90">
        <v>1</v>
      </c>
      <c r="W16" s="90"/>
      <c r="X16" s="86"/>
    </row>
    <row r="17" spans="2:24" s="7" customFormat="1" x14ac:dyDescent="0.4">
      <c r="B17" s="8">
        <f t="shared" si="0"/>
        <v>5</v>
      </c>
      <c r="C17" s="8" t="s">
        <v>120</v>
      </c>
      <c r="D17" s="76" t="s">
        <v>107</v>
      </c>
      <c r="E17" s="77" t="s">
        <v>119</v>
      </c>
      <c r="F17" s="8" t="s">
        <v>15</v>
      </c>
      <c r="G17" s="8">
        <v>1</v>
      </c>
      <c r="H17" s="76">
        <v>5</v>
      </c>
      <c r="I17" s="87"/>
      <c r="J17" s="88"/>
      <c r="K17" s="80" t="s">
        <v>100</v>
      </c>
      <c r="L17" s="10" t="s">
        <v>101</v>
      </c>
      <c r="M17" s="81" t="s">
        <v>102</v>
      </c>
      <c r="N17" s="89" t="s">
        <v>109</v>
      </c>
      <c r="O17" s="83" t="s">
        <v>107</v>
      </c>
      <c r="P17" s="9" t="s">
        <v>107</v>
      </c>
      <c r="Q17" s="9" t="s">
        <v>8</v>
      </c>
      <c r="R17" s="9" t="s">
        <v>117</v>
      </c>
      <c r="S17" s="9" t="s">
        <v>107</v>
      </c>
      <c r="T17" s="9" t="s">
        <v>107</v>
      </c>
      <c r="U17" s="89"/>
      <c r="V17" s="90">
        <v>1</v>
      </c>
      <c r="W17" s="90"/>
      <c r="X17" s="86"/>
    </row>
    <row r="18" spans="2:24" s="7" customFormat="1" x14ac:dyDescent="0.4">
      <c r="B18" s="8">
        <f t="shared" si="0"/>
        <v>6</v>
      </c>
      <c r="C18" s="8" t="s">
        <v>121</v>
      </c>
      <c r="D18" s="76" t="s">
        <v>116</v>
      </c>
      <c r="E18" s="77" t="s">
        <v>119</v>
      </c>
      <c r="F18" s="8" t="s">
        <v>15</v>
      </c>
      <c r="G18" s="8">
        <v>1</v>
      </c>
      <c r="H18" s="76">
        <v>6</v>
      </c>
      <c r="I18" s="87">
        <v>600000</v>
      </c>
      <c r="J18" s="88"/>
      <c r="K18" s="80" t="s">
        <v>100</v>
      </c>
      <c r="L18" s="10" t="s">
        <v>101</v>
      </c>
      <c r="M18" s="81" t="s">
        <v>122</v>
      </c>
      <c r="N18" s="82"/>
      <c r="O18" s="83">
        <v>6</v>
      </c>
      <c r="P18" s="9" t="s">
        <v>123</v>
      </c>
      <c r="Q18" s="9" t="s">
        <v>124</v>
      </c>
      <c r="R18" s="9" t="s">
        <v>123</v>
      </c>
      <c r="S18" s="9">
        <v>6</v>
      </c>
      <c r="T18" s="9">
        <v>9</v>
      </c>
      <c r="U18" s="11"/>
      <c r="V18" s="90">
        <v>1</v>
      </c>
      <c r="W18" s="90"/>
      <c r="X18" s="86"/>
    </row>
    <row r="19" spans="2:24" s="7" customFormat="1" x14ac:dyDescent="0.4">
      <c r="B19" s="8">
        <f t="shared" si="0"/>
        <v>7</v>
      </c>
      <c r="C19" s="8" t="s">
        <v>125</v>
      </c>
      <c r="D19" s="76" t="s">
        <v>107</v>
      </c>
      <c r="E19" s="77" t="s">
        <v>114</v>
      </c>
      <c r="F19" s="8" t="s">
        <v>15</v>
      </c>
      <c r="G19" s="8">
        <v>1</v>
      </c>
      <c r="H19" s="76">
        <v>7</v>
      </c>
      <c r="I19" s="87" t="s">
        <v>126</v>
      </c>
      <c r="J19" s="88"/>
      <c r="K19" s="80" t="s">
        <v>100</v>
      </c>
      <c r="L19" s="10" t="s">
        <v>101</v>
      </c>
      <c r="M19" s="81" t="s">
        <v>127</v>
      </c>
      <c r="N19" s="82"/>
      <c r="O19" s="83">
        <v>3</v>
      </c>
      <c r="P19" s="9" t="s">
        <v>0</v>
      </c>
      <c r="Q19" s="9" t="s">
        <v>124</v>
      </c>
      <c r="R19" s="9" t="s">
        <v>0</v>
      </c>
      <c r="S19" s="9">
        <v>3</v>
      </c>
      <c r="T19" s="9" t="s">
        <v>128</v>
      </c>
      <c r="U19" s="11"/>
      <c r="V19" s="90">
        <v>1</v>
      </c>
      <c r="W19" s="90"/>
      <c r="X19" s="86"/>
    </row>
    <row r="20" spans="2:24" s="7" customFormat="1" ht="56.25" x14ac:dyDescent="0.4">
      <c r="B20" s="8">
        <f t="shared" si="0"/>
        <v>8</v>
      </c>
      <c r="C20" s="10" t="s">
        <v>129</v>
      </c>
      <c r="D20" s="81" t="s">
        <v>130</v>
      </c>
      <c r="E20" s="77" t="s">
        <v>131</v>
      </c>
      <c r="F20" s="10" t="s">
        <v>15</v>
      </c>
      <c r="G20" s="10">
        <v>1</v>
      </c>
      <c r="H20" s="76">
        <v>8</v>
      </c>
      <c r="I20" s="87">
        <f ca="1">INDIRECT("補記シート!D18")</f>
        <v>0</v>
      </c>
      <c r="J20" s="88"/>
      <c r="K20" s="80" t="s">
        <v>132</v>
      </c>
      <c r="L20" s="10" t="s">
        <v>101</v>
      </c>
      <c r="M20" s="91" t="s">
        <v>133</v>
      </c>
      <c r="N20" s="92"/>
      <c r="O20" s="83">
        <v>7</v>
      </c>
      <c r="P20" s="9" t="s">
        <v>0</v>
      </c>
      <c r="Q20" s="9" t="s">
        <v>124</v>
      </c>
      <c r="R20" s="9" t="s">
        <v>0</v>
      </c>
      <c r="S20" s="9">
        <v>7</v>
      </c>
      <c r="T20" s="9" t="s">
        <v>134</v>
      </c>
      <c r="U20" s="12"/>
      <c r="V20" s="85">
        <v>1</v>
      </c>
      <c r="W20" s="85"/>
      <c r="X20" s="86"/>
    </row>
    <row r="21" spans="2:24" s="7" customFormat="1" ht="108" customHeight="1" x14ac:dyDescent="0.4">
      <c r="B21" s="8">
        <f t="shared" si="0"/>
        <v>9</v>
      </c>
      <c r="C21" s="10" t="s">
        <v>135</v>
      </c>
      <c r="D21" s="81" t="s">
        <v>136</v>
      </c>
      <c r="E21" s="77" t="s">
        <v>137</v>
      </c>
      <c r="F21" s="10" t="s">
        <v>15</v>
      </c>
      <c r="G21" s="10">
        <v>1</v>
      </c>
      <c r="H21" s="76">
        <v>9</v>
      </c>
      <c r="I21" s="87">
        <f ca="1">INDIRECT("補記シート!D19")</f>
        <v>0</v>
      </c>
      <c r="J21" s="88"/>
      <c r="K21" s="80" t="s">
        <v>132</v>
      </c>
      <c r="L21" s="10" t="s">
        <v>101</v>
      </c>
      <c r="M21" s="91" t="s">
        <v>138</v>
      </c>
      <c r="N21" s="92"/>
      <c r="O21" s="83">
        <v>8</v>
      </c>
      <c r="P21" s="9" t="s">
        <v>0</v>
      </c>
      <c r="Q21" s="9" t="s">
        <v>124</v>
      </c>
      <c r="R21" s="9" t="s">
        <v>0</v>
      </c>
      <c r="S21" s="9">
        <v>8</v>
      </c>
      <c r="T21" s="9">
        <v>9</v>
      </c>
      <c r="U21" s="12"/>
      <c r="V21" s="85">
        <v>1</v>
      </c>
      <c r="W21" s="85"/>
      <c r="X21" s="86"/>
    </row>
    <row r="22" spans="2:24" s="7" customFormat="1" ht="56.25" x14ac:dyDescent="0.4">
      <c r="B22" s="8">
        <f t="shared" si="0"/>
        <v>10</v>
      </c>
      <c r="C22" s="8" t="s">
        <v>139</v>
      </c>
      <c r="D22" s="76" t="s">
        <v>116</v>
      </c>
      <c r="E22" s="77" t="s">
        <v>119</v>
      </c>
      <c r="F22" s="8" t="s">
        <v>15</v>
      </c>
      <c r="G22" s="8">
        <v>1</v>
      </c>
      <c r="H22" s="76">
        <v>10</v>
      </c>
      <c r="I22" s="87" t="str">
        <f ca="1">IF(INDIRECT("'法人情報届出書（外国間接口座管理機関）'!I45")="新規",1,IF(INDIRECT("'法人情報届出書（外国間接口座管理機関）'!I45")="変更",2,""))</f>
        <v/>
      </c>
      <c r="J22" s="88"/>
      <c r="K22" s="80" t="s">
        <v>140</v>
      </c>
      <c r="L22" s="12" t="s">
        <v>141</v>
      </c>
      <c r="M22" s="91" t="s">
        <v>142</v>
      </c>
      <c r="N22" s="92"/>
      <c r="O22" s="83">
        <v>1</v>
      </c>
      <c r="P22" s="9" t="s">
        <v>0</v>
      </c>
      <c r="Q22" s="9" t="s">
        <v>124</v>
      </c>
      <c r="R22" s="9" t="s">
        <v>0</v>
      </c>
      <c r="S22" s="9">
        <v>1</v>
      </c>
      <c r="T22" s="9">
        <v>9</v>
      </c>
      <c r="U22" s="11"/>
      <c r="V22" s="90">
        <v>1</v>
      </c>
      <c r="W22" s="90"/>
      <c r="X22" s="86"/>
    </row>
    <row r="23" spans="2:24" s="7" customFormat="1" x14ac:dyDescent="0.4">
      <c r="B23" s="8">
        <f t="shared" si="0"/>
        <v>11</v>
      </c>
      <c r="C23" s="8" t="s">
        <v>143</v>
      </c>
      <c r="D23" s="76" t="s">
        <v>116</v>
      </c>
      <c r="E23" s="77" t="s">
        <v>145</v>
      </c>
      <c r="F23" s="8" t="s">
        <v>15</v>
      </c>
      <c r="G23" s="8">
        <v>1</v>
      </c>
      <c r="H23" s="76">
        <v>11</v>
      </c>
      <c r="I23" s="87"/>
      <c r="J23" s="88"/>
      <c r="K23" s="80" t="s">
        <v>100</v>
      </c>
      <c r="L23" s="10" t="s">
        <v>101</v>
      </c>
      <c r="M23" s="81" t="s">
        <v>102</v>
      </c>
      <c r="N23" s="82"/>
      <c r="O23" s="83">
        <v>1</v>
      </c>
      <c r="P23" s="9" t="s">
        <v>0</v>
      </c>
      <c r="Q23" s="9" t="s">
        <v>146</v>
      </c>
      <c r="R23" s="9" t="s">
        <v>0</v>
      </c>
      <c r="S23" s="9">
        <v>1</v>
      </c>
      <c r="T23" s="9" t="s">
        <v>147</v>
      </c>
      <c r="U23" s="11"/>
      <c r="V23" s="90">
        <v>1</v>
      </c>
      <c r="W23" s="90"/>
      <c r="X23" s="86"/>
    </row>
    <row r="24" spans="2:24" s="7" customFormat="1" ht="93.75" customHeight="1" x14ac:dyDescent="0.4">
      <c r="B24" s="8">
        <f t="shared" si="0"/>
        <v>12</v>
      </c>
      <c r="C24" s="10" t="s">
        <v>148</v>
      </c>
      <c r="D24" s="81" t="s">
        <v>149</v>
      </c>
      <c r="E24" s="93" t="s">
        <v>150</v>
      </c>
      <c r="F24" s="10" t="s">
        <v>15</v>
      </c>
      <c r="G24" s="10">
        <v>1</v>
      </c>
      <c r="H24" s="76">
        <v>12</v>
      </c>
      <c r="I24" s="87" t="str">
        <f ca="1">IF(I22=1,TEXT(DATE(INDIRECT("'法人情報届出書（外国間接口座管理機関）'!U46"),INDIRECT("'法人情報届出書（外国間接口座管理機関）'!O46"),INDIRECT("'法人情報届出書（外国間接口座管理機関）'!I46")),"YYYYMMDD"),"")</f>
        <v/>
      </c>
      <c r="J24" s="88"/>
      <c r="K24" s="80" t="s">
        <v>140</v>
      </c>
      <c r="L24" s="12" t="s">
        <v>151</v>
      </c>
      <c r="M24" s="91" t="s">
        <v>152</v>
      </c>
      <c r="N24" s="92"/>
      <c r="O24" s="83">
        <v>8</v>
      </c>
      <c r="P24" s="9" t="s">
        <v>0</v>
      </c>
      <c r="Q24" s="9" t="s">
        <v>153</v>
      </c>
      <c r="R24" s="9" t="s">
        <v>0</v>
      </c>
      <c r="S24" s="9">
        <v>8</v>
      </c>
      <c r="T24" s="9">
        <v>9</v>
      </c>
      <c r="U24" s="12" t="s">
        <v>154</v>
      </c>
      <c r="V24" s="90">
        <v>1</v>
      </c>
      <c r="W24" s="90"/>
      <c r="X24" s="86"/>
    </row>
    <row r="25" spans="2:24" s="7" customFormat="1" x14ac:dyDescent="0.4">
      <c r="B25" s="8">
        <f t="shared" si="0"/>
        <v>13</v>
      </c>
      <c r="C25" s="8" t="s">
        <v>155</v>
      </c>
      <c r="D25" s="76" t="s">
        <v>156</v>
      </c>
      <c r="E25" s="77" t="s">
        <v>157</v>
      </c>
      <c r="F25" s="8" t="s">
        <v>15</v>
      </c>
      <c r="G25" s="8">
        <v>1</v>
      </c>
      <c r="H25" s="76">
        <v>13</v>
      </c>
      <c r="I25" s="87"/>
      <c r="J25" s="88"/>
      <c r="K25" s="80" t="s">
        <v>100</v>
      </c>
      <c r="L25" s="10" t="s">
        <v>101</v>
      </c>
      <c r="M25" s="81" t="s">
        <v>102</v>
      </c>
      <c r="N25" s="82"/>
      <c r="O25" s="83">
        <v>1</v>
      </c>
      <c r="P25" s="9" t="s">
        <v>0</v>
      </c>
      <c r="Q25" s="9" t="s">
        <v>146</v>
      </c>
      <c r="R25" s="9" t="s">
        <v>0</v>
      </c>
      <c r="S25" s="9">
        <v>1</v>
      </c>
      <c r="T25" s="9" t="s">
        <v>158</v>
      </c>
      <c r="U25" s="11"/>
      <c r="V25" s="90">
        <v>1</v>
      </c>
      <c r="W25" s="90"/>
      <c r="X25" s="86"/>
    </row>
    <row r="26" spans="2:24" s="7" customFormat="1" ht="37.5" x14ac:dyDescent="0.4">
      <c r="B26" s="8">
        <f t="shared" si="0"/>
        <v>14</v>
      </c>
      <c r="C26" s="8" t="s">
        <v>159</v>
      </c>
      <c r="D26" s="81" t="s">
        <v>160</v>
      </c>
      <c r="E26" s="93" t="s">
        <v>150</v>
      </c>
      <c r="F26" s="8" t="s">
        <v>15</v>
      </c>
      <c r="G26" s="8">
        <v>1</v>
      </c>
      <c r="H26" s="76">
        <v>14</v>
      </c>
      <c r="I26" s="87">
        <v>29991231</v>
      </c>
      <c r="J26" s="88"/>
      <c r="K26" s="80" t="s">
        <v>100</v>
      </c>
      <c r="L26" s="10" t="s">
        <v>101</v>
      </c>
      <c r="M26" s="81" t="s">
        <v>161</v>
      </c>
      <c r="N26" s="84" t="s">
        <v>162</v>
      </c>
      <c r="O26" s="83">
        <v>8</v>
      </c>
      <c r="P26" s="9" t="s">
        <v>0</v>
      </c>
      <c r="Q26" s="9" t="s">
        <v>146</v>
      </c>
      <c r="R26" s="9" t="s">
        <v>0</v>
      </c>
      <c r="S26" s="9">
        <v>8</v>
      </c>
      <c r="T26" s="9">
        <v>9</v>
      </c>
      <c r="U26" s="84"/>
      <c r="V26" s="90">
        <v>1</v>
      </c>
      <c r="W26" s="90"/>
      <c r="X26" s="86"/>
    </row>
    <row r="27" spans="2:24" s="7" customFormat="1" x14ac:dyDescent="0.4">
      <c r="B27" s="8">
        <f t="shared" si="0"/>
        <v>15</v>
      </c>
      <c r="C27" s="8" t="s">
        <v>163</v>
      </c>
      <c r="D27" s="76" t="s">
        <v>164</v>
      </c>
      <c r="E27" s="77" t="s">
        <v>145</v>
      </c>
      <c r="F27" s="8" t="s">
        <v>15</v>
      </c>
      <c r="G27" s="8">
        <v>1</v>
      </c>
      <c r="H27" s="76">
        <v>15</v>
      </c>
      <c r="I27" s="87"/>
      <c r="J27" s="88"/>
      <c r="K27" s="80" t="s">
        <v>100</v>
      </c>
      <c r="L27" s="10" t="s">
        <v>101</v>
      </c>
      <c r="M27" s="81" t="s">
        <v>102</v>
      </c>
      <c r="N27" s="82"/>
      <c r="O27" s="83">
        <v>1</v>
      </c>
      <c r="P27" s="9" t="s">
        <v>0</v>
      </c>
      <c r="Q27" s="9" t="s">
        <v>146</v>
      </c>
      <c r="R27" s="9" t="s">
        <v>0</v>
      </c>
      <c r="S27" s="9">
        <v>1</v>
      </c>
      <c r="T27" s="9" t="s">
        <v>147</v>
      </c>
      <c r="U27" s="11"/>
      <c r="V27" s="90">
        <v>1</v>
      </c>
      <c r="W27" s="90"/>
      <c r="X27" s="86"/>
    </row>
    <row r="28" spans="2:24" s="7" customFormat="1" ht="56.25" x14ac:dyDescent="0.4">
      <c r="B28" s="8">
        <f t="shared" si="0"/>
        <v>16</v>
      </c>
      <c r="C28" s="8" t="s">
        <v>165</v>
      </c>
      <c r="D28" s="81" t="s">
        <v>149</v>
      </c>
      <c r="E28" s="93" t="s">
        <v>166</v>
      </c>
      <c r="F28" s="8" t="s">
        <v>15</v>
      </c>
      <c r="G28" s="8">
        <v>1</v>
      </c>
      <c r="H28" s="76">
        <v>16</v>
      </c>
      <c r="I28" s="87" t="str">
        <f ca="1">IF(INDIRECT("補記シート!D20")="","",INDIRECT("補記シート!D20"))</f>
        <v/>
      </c>
      <c r="J28" s="88"/>
      <c r="K28" s="80" t="s">
        <v>132</v>
      </c>
      <c r="L28" s="10" t="s">
        <v>101</v>
      </c>
      <c r="M28" s="12" t="s">
        <v>133</v>
      </c>
      <c r="N28" s="94" t="s">
        <v>167</v>
      </c>
      <c r="O28" s="83">
        <v>7</v>
      </c>
      <c r="P28" s="9" t="s">
        <v>0</v>
      </c>
      <c r="Q28" s="9" t="s">
        <v>146</v>
      </c>
      <c r="R28" s="9" t="s">
        <v>0</v>
      </c>
      <c r="S28" s="9">
        <v>7</v>
      </c>
      <c r="T28" s="9" t="s">
        <v>168</v>
      </c>
      <c r="U28" s="84"/>
      <c r="V28" s="90">
        <v>1</v>
      </c>
      <c r="W28" s="90"/>
      <c r="X28" s="86"/>
    </row>
    <row r="29" spans="2:24" s="7" customFormat="1" x14ac:dyDescent="0.4">
      <c r="B29" s="8">
        <f t="shared" si="0"/>
        <v>17</v>
      </c>
      <c r="C29" s="8" t="s">
        <v>169</v>
      </c>
      <c r="D29" s="76" t="s">
        <v>170</v>
      </c>
      <c r="E29" s="77" t="s">
        <v>144</v>
      </c>
      <c r="F29" s="8" t="s">
        <v>15</v>
      </c>
      <c r="G29" s="8">
        <v>1</v>
      </c>
      <c r="H29" s="76">
        <v>17</v>
      </c>
      <c r="I29" s="87"/>
      <c r="J29" s="88"/>
      <c r="K29" s="80" t="s">
        <v>100</v>
      </c>
      <c r="L29" s="10" t="s">
        <v>101</v>
      </c>
      <c r="M29" s="81" t="s">
        <v>102</v>
      </c>
      <c r="N29" s="82"/>
      <c r="O29" s="83">
        <v>1</v>
      </c>
      <c r="P29" s="9" t="s">
        <v>0</v>
      </c>
      <c r="Q29" s="9" t="s">
        <v>146</v>
      </c>
      <c r="R29" s="9" t="s">
        <v>0</v>
      </c>
      <c r="S29" s="9">
        <v>1</v>
      </c>
      <c r="T29" s="9" t="s">
        <v>171</v>
      </c>
      <c r="U29" s="11"/>
      <c r="V29" s="90">
        <v>1</v>
      </c>
      <c r="W29" s="90"/>
      <c r="X29" s="86"/>
    </row>
    <row r="30" spans="2:24" s="7" customFormat="1" ht="56.25" x14ac:dyDescent="0.4">
      <c r="B30" s="8">
        <f t="shared" si="0"/>
        <v>18</v>
      </c>
      <c r="C30" s="8" t="s">
        <v>172</v>
      </c>
      <c r="D30" s="81" t="s">
        <v>173</v>
      </c>
      <c r="E30" s="93" t="s">
        <v>174</v>
      </c>
      <c r="F30" s="8" t="s">
        <v>15</v>
      </c>
      <c r="G30" s="8">
        <v>1</v>
      </c>
      <c r="H30" s="76">
        <v>18</v>
      </c>
      <c r="I30" s="87" t="str">
        <f ca="1">DBCS(IF(INDIRECT("'法人情報届出書（外国間接口座管理機関）'!I52")="","",INDIRECT("'法人情報届出書（外国間接口座管理機関）'!I52")))</f>
        <v/>
      </c>
      <c r="J30" s="88"/>
      <c r="K30" s="80" t="s">
        <v>140</v>
      </c>
      <c r="L30" s="95" t="s">
        <v>175</v>
      </c>
      <c r="M30" s="91" t="s">
        <v>345</v>
      </c>
      <c r="N30" s="92" t="s">
        <v>344</v>
      </c>
      <c r="O30" s="83">
        <v>100</v>
      </c>
      <c r="P30" s="9" t="s">
        <v>0</v>
      </c>
      <c r="Q30" s="9" t="s">
        <v>153</v>
      </c>
      <c r="R30" s="9" t="s">
        <v>0</v>
      </c>
      <c r="S30" s="9">
        <v>100</v>
      </c>
      <c r="T30" s="9" t="s">
        <v>177</v>
      </c>
      <c r="U30" s="12" t="s">
        <v>178</v>
      </c>
      <c r="V30" s="96">
        <v>1</v>
      </c>
      <c r="W30" s="96"/>
      <c r="X30" s="86"/>
    </row>
    <row r="31" spans="2:24" s="7" customFormat="1" x14ac:dyDescent="0.4">
      <c r="B31" s="8">
        <f t="shared" si="0"/>
        <v>19</v>
      </c>
      <c r="C31" s="8" t="s">
        <v>179</v>
      </c>
      <c r="D31" s="76" t="s">
        <v>170</v>
      </c>
      <c r="E31" s="77" t="s">
        <v>180</v>
      </c>
      <c r="F31" s="8" t="s">
        <v>15</v>
      </c>
      <c r="G31" s="8">
        <v>1</v>
      </c>
      <c r="H31" s="76">
        <v>19</v>
      </c>
      <c r="I31" s="87"/>
      <c r="J31" s="88"/>
      <c r="K31" s="80" t="s">
        <v>100</v>
      </c>
      <c r="L31" s="10" t="s">
        <v>101</v>
      </c>
      <c r="M31" s="81" t="s">
        <v>102</v>
      </c>
      <c r="N31" s="82"/>
      <c r="O31" s="83">
        <v>1</v>
      </c>
      <c r="P31" s="9" t="s">
        <v>0</v>
      </c>
      <c r="Q31" s="9" t="s">
        <v>146</v>
      </c>
      <c r="R31" s="9" t="s">
        <v>0</v>
      </c>
      <c r="S31" s="9">
        <v>1</v>
      </c>
      <c r="T31" s="9" t="s">
        <v>147</v>
      </c>
      <c r="U31" s="11"/>
      <c r="V31" s="90">
        <v>1</v>
      </c>
      <c r="W31" s="90"/>
      <c r="X31" s="86"/>
    </row>
    <row r="32" spans="2:24" ht="37.5" x14ac:dyDescent="0.4">
      <c r="B32" s="8">
        <f t="shared" si="0"/>
        <v>20</v>
      </c>
      <c r="C32" s="97" t="s">
        <v>181</v>
      </c>
      <c r="D32" s="81" t="s">
        <v>173</v>
      </c>
      <c r="E32" s="93" t="s">
        <v>150</v>
      </c>
      <c r="F32" s="97" t="s">
        <v>15</v>
      </c>
      <c r="G32" s="97">
        <v>1</v>
      </c>
      <c r="H32" s="76">
        <v>20</v>
      </c>
      <c r="I32" s="87" t="str">
        <f ca="1">IF(INDIRECT("補記シート!D21")="","",INDIRECT("補記シート!D21"))</f>
        <v/>
      </c>
      <c r="J32" s="88"/>
      <c r="K32" s="80" t="s">
        <v>132</v>
      </c>
      <c r="L32" s="95" t="s">
        <v>182</v>
      </c>
      <c r="M32" s="91" t="s">
        <v>355</v>
      </c>
      <c r="N32" s="82"/>
      <c r="O32" s="83">
        <v>8</v>
      </c>
      <c r="P32" s="9" t="s">
        <v>0</v>
      </c>
      <c r="Q32" s="9" t="s">
        <v>146</v>
      </c>
      <c r="R32" s="9" t="s">
        <v>0</v>
      </c>
      <c r="S32" s="9">
        <v>8</v>
      </c>
      <c r="T32" s="9" t="s">
        <v>177</v>
      </c>
      <c r="U32" s="12"/>
      <c r="V32" s="85">
        <v>1</v>
      </c>
      <c r="W32" s="85"/>
      <c r="X32" s="51"/>
    </row>
    <row r="33" spans="2:24" s="7" customFormat="1" x14ac:dyDescent="0.4">
      <c r="B33" s="8">
        <f t="shared" si="0"/>
        <v>21</v>
      </c>
      <c r="C33" s="8" t="s">
        <v>183</v>
      </c>
      <c r="D33" s="76" t="s">
        <v>170</v>
      </c>
      <c r="E33" s="77" t="s">
        <v>184</v>
      </c>
      <c r="F33" s="8" t="s">
        <v>15</v>
      </c>
      <c r="G33" s="8">
        <v>1</v>
      </c>
      <c r="H33" s="76">
        <v>21</v>
      </c>
      <c r="I33" s="87"/>
      <c r="J33" s="88"/>
      <c r="K33" s="80" t="s">
        <v>100</v>
      </c>
      <c r="L33" s="10" t="s">
        <v>101</v>
      </c>
      <c r="M33" s="81" t="s">
        <v>102</v>
      </c>
      <c r="N33" s="82"/>
      <c r="O33" s="83">
        <v>1</v>
      </c>
      <c r="P33" s="9" t="s">
        <v>0</v>
      </c>
      <c r="Q33" s="9" t="s">
        <v>146</v>
      </c>
      <c r="R33" s="9" t="s">
        <v>0</v>
      </c>
      <c r="S33" s="9">
        <v>1</v>
      </c>
      <c r="T33" s="9" t="s">
        <v>185</v>
      </c>
      <c r="U33" s="11"/>
      <c r="V33" s="90">
        <v>1</v>
      </c>
      <c r="W33" s="90"/>
      <c r="X33" s="86"/>
    </row>
    <row r="34" spans="2:24" s="7" customFormat="1" ht="87" customHeight="1" x14ac:dyDescent="0.4">
      <c r="B34" s="8">
        <f t="shared" si="0"/>
        <v>22</v>
      </c>
      <c r="C34" s="10" t="s">
        <v>186</v>
      </c>
      <c r="D34" s="81" t="s">
        <v>149</v>
      </c>
      <c r="E34" s="93" t="s">
        <v>187</v>
      </c>
      <c r="F34" s="10" t="s">
        <v>15</v>
      </c>
      <c r="G34" s="10">
        <v>1</v>
      </c>
      <c r="H34" s="76">
        <v>22</v>
      </c>
      <c r="I34" s="87" t="str">
        <f ca="1">UPPER(IF(INDIRECT("'法人情報届出書（外国間接口座管理機関）'!I52")="","",INDIRECT("'法人情報届出書（外国間接口座管理機関）'!I52")))</f>
        <v/>
      </c>
      <c r="J34" s="88"/>
      <c r="K34" s="80" t="s">
        <v>140</v>
      </c>
      <c r="L34" s="95" t="s">
        <v>188</v>
      </c>
      <c r="M34" s="91" t="s">
        <v>176</v>
      </c>
      <c r="N34" s="92" t="s">
        <v>346</v>
      </c>
      <c r="O34" s="83">
        <v>140</v>
      </c>
      <c r="P34" s="9" t="s">
        <v>0</v>
      </c>
      <c r="Q34" s="9" t="s">
        <v>146</v>
      </c>
      <c r="R34" s="9" t="s">
        <v>0</v>
      </c>
      <c r="S34" s="9">
        <v>140</v>
      </c>
      <c r="T34" s="9" t="s">
        <v>189</v>
      </c>
      <c r="U34" s="12"/>
      <c r="V34" s="85">
        <v>1</v>
      </c>
      <c r="W34" s="85"/>
      <c r="X34" s="86"/>
    </row>
    <row r="35" spans="2:24" s="7" customFormat="1" x14ac:dyDescent="0.4">
      <c r="B35" s="8">
        <f t="shared" si="0"/>
        <v>23</v>
      </c>
      <c r="C35" s="8" t="s">
        <v>190</v>
      </c>
      <c r="D35" s="76" t="s">
        <v>156</v>
      </c>
      <c r="E35" s="77" t="s">
        <v>184</v>
      </c>
      <c r="F35" s="8" t="s">
        <v>15</v>
      </c>
      <c r="G35" s="8">
        <v>1</v>
      </c>
      <c r="H35" s="76">
        <v>23</v>
      </c>
      <c r="I35" s="87"/>
      <c r="J35" s="88"/>
      <c r="K35" s="80" t="s">
        <v>100</v>
      </c>
      <c r="L35" s="10" t="s">
        <v>101</v>
      </c>
      <c r="M35" s="81" t="s">
        <v>102</v>
      </c>
      <c r="N35" s="82"/>
      <c r="O35" s="83">
        <v>1</v>
      </c>
      <c r="P35" s="9" t="s">
        <v>0</v>
      </c>
      <c r="Q35" s="9" t="s">
        <v>146</v>
      </c>
      <c r="R35" s="9" t="s">
        <v>0</v>
      </c>
      <c r="S35" s="9">
        <v>1</v>
      </c>
      <c r="T35" s="9" t="s">
        <v>171</v>
      </c>
      <c r="U35" s="11"/>
      <c r="V35" s="90">
        <v>1</v>
      </c>
      <c r="W35" s="90"/>
      <c r="X35" s="86"/>
    </row>
    <row r="36" spans="2:24" s="7" customFormat="1" ht="75" x14ac:dyDescent="0.4">
      <c r="B36" s="8">
        <f t="shared" si="0"/>
        <v>24</v>
      </c>
      <c r="C36" s="10" t="s">
        <v>191</v>
      </c>
      <c r="D36" s="81" t="s">
        <v>149</v>
      </c>
      <c r="E36" s="93" t="s">
        <v>150</v>
      </c>
      <c r="F36" s="10" t="s">
        <v>15</v>
      </c>
      <c r="G36" s="10">
        <v>1</v>
      </c>
      <c r="H36" s="76">
        <v>24</v>
      </c>
      <c r="I36" s="87" t="str">
        <f ca="1">IF(INDIRECT("'法人情報届出書（外国間接口座管理機関）'!I53")="","",INDIRECT("'法人情報届出書（外国間接口座管理機関）'!I53"))</f>
        <v/>
      </c>
      <c r="J36" s="88"/>
      <c r="K36" s="80" t="s">
        <v>140</v>
      </c>
      <c r="L36" s="95" t="s">
        <v>192</v>
      </c>
      <c r="M36" s="91" t="s">
        <v>176</v>
      </c>
      <c r="N36" s="92"/>
      <c r="O36" s="98" t="s">
        <v>193</v>
      </c>
      <c r="P36" s="99" t="s">
        <v>0</v>
      </c>
      <c r="Q36" s="9" t="s">
        <v>153</v>
      </c>
      <c r="R36" s="9" t="s">
        <v>0</v>
      </c>
      <c r="S36" s="9">
        <v>200</v>
      </c>
      <c r="T36" s="9" t="s">
        <v>194</v>
      </c>
      <c r="U36" s="12" t="s">
        <v>195</v>
      </c>
      <c r="V36" s="96">
        <v>1</v>
      </c>
      <c r="W36" s="96"/>
      <c r="X36" s="86"/>
    </row>
    <row r="37" spans="2:24" s="7" customFormat="1" x14ac:dyDescent="0.4">
      <c r="B37" s="8">
        <f t="shared" si="0"/>
        <v>25</v>
      </c>
      <c r="C37" s="8" t="s">
        <v>196</v>
      </c>
      <c r="D37" s="76" t="s">
        <v>164</v>
      </c>
      <c r="E37" s="77" t="s">
        <v>197</v>
      </c>
      <c r="F37" s="8" t="s">
        <v>15</v>
      </c>
      <c r="G37" s="8">
        <v>1</v>
      </c>
      <c r="H37" s="76">
        <v>25</v>
      </c>
      <c r="I37" s="87"/>
      <c r="J37" s="88"/>
      <c r="K37" s="80" t="s">
        <v>100</v>
      </c>
      <c r="L37" s="10" t="s">
        <v>101</v>
      </c>
      <c r="M37" s="81" t="s">
        <v>102</v>
      </c>
      <c r="N37" s="82"/>
      <c r="O37" s="83">
        <v>1</v>
      </c>
      <c r="P37" s="9" t="s">
        <v>0</v>
      </c>
      <c r="Q37" s="9" t="s">
        <v>146</v>
      </c>
      <c r="R37" s="9" t="s">
        <v>0</v>
      </c>
      <c r="S37" s="9">
        <v>1</v>
      </c>
      <c r="T37" s="9" t="s">
        <v>147</v>
      </c>
      <c r="U37" s="11"/>
      <c r="V37" s="90">
        <v>1</v>
      </c>
      <c r="W37" s="90"/>
      <c r="X37" s="86"/>
    </row>
    <row r="38" spans="2:24" s="7" customFormat="1" x14ac:dyDescent="0.4">
      <c r="B38" s="8">
        <f t="shared" si="0"/>
        <v>26</v>
      </c>
      <c r="C38" s="10" t="s">
        <v>198</v>
      </c>
      <c r="D38" s="81" t="s">
        <v>199</v>
      </c>
      <c r="E38" s="93" t="s">
        <v>200</v>
      </c>
      <c r="F38" s="10" t="s">
        <v>15</v>
      </c>
      <c r="G38" s="10">
        <v>1</v>
      </c>
      <c r="H38" s="76">
        <v>26</v>
      </c>
      <c r="I38" s="87"/>
      <c r="J38" s="88"/>
      <c r="K38" s="80" t="s">
        <v>100</v>
      </c>
      <c r="L38" s="10" t="s">
        <v>101</v>
      </c>
      <c r="M38" s="81" t="s">
        <v>102</v>
      </c>
      <c r="N38" s="92"/>
      <c r="O38" s="83">
        <v>28</v>
      </c>
      <c r="P38" s="9" t="s">
        <v>0</v>
      </c>
      <c r="Q38" s="9" t="s">
        <v>146</v>
      </c>
      <c r="R38" s="9" t="s">
        <v>0</v>
      </c>
      <c r="S38" s="9">
        <v>28</v>
      </c>
      <c r="T38" s="9" t="s">
        <v>201</v>
      </c>
      <c r="U38" s="12"/>
      <c r="V38" s="85">
        <v>1</v>
      </c>
      <c r="W38" s="85"/>
      <c r="X38" s="86"/>
    </row>
    <row r="39" spans="2:24" s="7" customFormat="1" x14ac:dyDescent="0.4">
      <c r="B39" s="8">
        <f t="shared" si="0"/>
        <v>27</v>
      </c>
      <c r="C39" s="8" t="s">
        <v>202</v>
      </c>
      <c r="D39" s="76" t="s">
        <v>116</v>
      </c>
      <c r="E39" s="77" t="s">
        <v>184</v>
      </c>
      <c r="F39" s="8" t="s">
        <v>15</v>
      </c>
      <c r="G39" s="8">
        <v>1</v>
      </c>
      <c r="H39" s="76">
        <v>27</v>
      </c>
      <c r="I39" s="87"/>
      <c r="J39" s="88"/>
      <c r="K39" s="80" t="s">
        <v>100</v>
      </c>
      <c r="L39" s="10" t="s">
        <v>101</v>
      </c>
      <c r="M39" s="81" t="s">
        <v>102</v>
      </c>
      <c r="N39" s="82"/>
      <c r="O39" s="83">
        <v>1</v>
      </c>
      <c r="P39" s="9" t="s">
        <v>0</v>
      </c>
      <c r="Q39" s="9" t="s">
        <v>146</v>
      </c>
      <c r="R39" s="9" t="s">
        <v>0</v>
      </c>
      <c r="S39" s="9">
        <v>1</v>
      </c>
      <c r="T39" s="9" t="s">
        <v>185</v>
      </c>
      <c r="U39" s="11"/>
      <c r="V39" s="90">
        <v>1</v>
      </c>
      <c r="W39" s="90"/>
      <c r="X39" s="86"/>
    </row>
    <row r="40" spans="2:24" s="7" customFormat="1" ht="37.5" x14ac:dyDescent="0.4">
      <c r="B40" s="8">
        <f t="shared" si="0"/>
        <v>28</v>
      </c>
      <c r="C40" s="10" t="s">
        <v>203</v>
      </c>
      <c r="D40" s="81" t="s">
        <v>149</v>
      </c>
      <c r="E40" s="93" t="s">
        <v>150</v>
      </c>
      <c r="F40" s="10" t="s">
        <v>15</v>
      </c>
      <c r="G40" s="10">
        <v>1</v>
      </c>
      <c r="H40" s="76">
        <v>28</v>
      </c>
      <c r="I40" s="87" t="str">
        <f ca="1">IF(INDIRECT("'法人情報届出書（外国間接口座管理機関）'!I55")="","",INDIRECT("'法人情報届出書（外国間接口座管理機関）'!I55"))</f>
        <v/>
      </c>
      <c r="J40" s="88"/>
      <c r="K40" s="80" t="s">
        <v>140</v>
      </c>
      <c r="L40" s="95" t="s">
        <v>349</v>
      </c>
      <c r="M40" s="91" t="s">
        <v>176</v>
      </c>
      <c r="N40" s="92"/>
      <c r="O40" s="98">
        <v>200</v>
      </c>
      <c r="P40" s="99" t="s">
        <v>0</v>
      </c>
      <c r="Q40" s="9" t="s">
        <v>146</v>
      </c>
      <c r="R40" s="9" t="s">
        <v>0</v>
      </c>
      <c r="S40" s="9">
        <v>200</v>
      </c>
      <c r="T40" s="9" t="s">
        <v>204</v>
      </c>
      <c r="U40" s="12"/>
      <c r="V40" s="96">
        <v>1</v>
      </c>
      <c r="W40" s="96"/>
      <c r="X40" s="86"/>
    </row>
    <row r="41" spans="2:24" s="7" customFormat="1" x14ac:dyDescent="0.4">
      <c r="B41" s="8">
        <f t="shared" si="0"/>
        <v>29</v>
      </c>
      <c r="C41" s="8" t="s">
        <v>205</v>
      </c>
      <c r="D41" s="76" t="s">
        <v>107</v>
      </c>
      <c r="E41" s="77" t="s">
        <v>197</v>
      </c>
      <c r="F41" s="8" t="s">
        <v>15</v>
      </c>
      <c r="G41" s="8">
        <v>1</v>
      </c>
      <c r="H41" s="76">
        <v>29</v>
      </c>
      <c r="I41" s="87"/>
      <c r="J41" s="88"/>
      <c r="K41" s="80" t="s">
        <v>100</v>
      </c>
      <c r="L41" s="10" t="s">
        <v>101</v>
      </c>
      <c r="M41" s="81" t="s">
        <v>102</v>
      </c>
      <c r="N41" s="82"/>
      <c r="O41" s="83">
        <v>1</v>
      </c>
      <c r="P41" s="9" t="s">
        <v>0</v>
      </c>
      <c r="Q41" s="9" t="s">
        <v>146</v>
      </c>
      <c r="R41" s="9" t="s">
        <v>0</v>
      </c>
      <c r="S41" s="9">
        <v>1</v>
      </c>
      <c r="T41" s="9" t="s">
        <v>206</v>
      </c>
      <c r="U41" s="11"/>
      <c r="V41" s="90">
        <v>1</v>
      </c>
      <c r="W41" s="90"/>
      <c r="X41" s="86"/>
    </row>
    <row r="42" spans="2:24" s="7" customFormat="1" x14ac:dyDescent="0.4">
      <c r="B42" s="8">
        <f t="shared" si="0"/>
        <v>30</v>
      </c>
      <c r="C42" s="10" t="s">
        <v>207</v>
      </c>
      <c r="D42" s="81" t="s">
        <v>136</v>
      </c>
      <c r="E42" s="93" t="s">
        <v>194</v>
      </c>
      <c r="F42" s="10" t="s">
        <v>15</v>
      </c>
      <c r="G42" s="10">
        <v>1</v>
      </c>
      <c r="H42" s="76">
        <v>30</v>
      </c>
      <c r="I42" s="87"/>
      <c r="J42" s="88"/>
      <c r="K42" s="80" t="s">
        <v>100</v>
      </c>
      <c r="L42" s="10" t="s">
        <v>101</v>
      </c>
      <c r="M42" s="81" t="s">
        <v>102</v>
      </c>
      <c r="N42" s="92"/>
      <c r="O42" s="83">
        <v>1</v>
      </c>
      <c r="P42" s="9" t="s">
        <v>0</v>
      </c>
      <c r="Q42" s="9" t="s">
        <v>146</v>
      </c>
      <c r="R42" s="9" t="s">
        <v>0</v>
      </c>
      <c r="S42" s="9">
        <v>1</v>
      </c>
      <c r="T42" s="9" t="s">
        <v>208</v>
      </c>
      <c r="U42" s="12"/>
      <c r="V42" s="85">
        <v>1</v>
      </c>
      <c r="W42" s="85"/>
      <c r="X42" s="86"/>
    </row>
    <row r="43" spans="2:24" s="7" customFormat="1" x14ac:dyDescent="0.4">
      <c r="B43" s="8">
        <f t="shared" si="0"/>
        <v>31</v>
      </c>
      <c r="C43" s="10" t="s">
        <v>209</v>
      </c>
      <c r="D43" s="81" t="s">
        <v>164</v>
      </c>
      <c r="E43" s="93" t="s">
        <v>137</v>
      </c>
      <c r="F43" s="10" t="s">
        <v>210</v>
      </c>
      <c r="G43" s="10">
        <v>1</v>
      </c>
      <c r="H43" s="76">
        <v>31</v>
      </c>
      <c r="I43" s="87"/>
      <c r="J43" s="88"/>
      <c r="K43" s="80" t="s">
        <v>100</v>
      </c>
      <c r="L43" s="10" t="s">
        <v>101</v>
      </c>
      <c r="M43" s="81" t="s">
        <v>102</v>
      </c>
      <c r="N43" s="82"/>
      <c r="O43" s="83" t="s">
        <v>211</v>
      </c>
      <c r="P43" s="9" t="s">
        <v>212</v>
      </c>
      <c r="Q43" s="100" t="s">
        <v>8</v>
      </c>
      <c r="R43" s="100"/>
      <c r="S43" s="100"/>
      <c r="T43" s="100"/>
      <c r="U43" s="12"/>
      <c r="V43" s="90"/>
      <c r="W43" s="90"/>
      <c r="X43" s="86"/>
    </row>
    <row r="44" spans="2:24" s="7" customFormat="1" x14ac:dyDescent="0.4">
      <c r="B44" s="8">
        <f t="shared" si="0"/>
        <v>32</v>
      </c>
      <c r="C44" s="8" t="s">
        <v>213</v>
      </c>
      <c r="D44" s="76" t="s">
        <v>164</v>
      </c>
      <c r="E44" s="77" t="s">
        <v>214</v>
      </c>
      <c r="F44" s="8" t="s">
        <v>15</v>
      </c>
      <c r="G44" s="8">
        <v>1</v>
      </c>
      <c r="H44" s="76">
        <v>32</v>
      </c>
      <c r="I44" s="87"/>
      <c r="J44" s="88"/>
      <c r="K44" s="80" t="s">
        <v>100</v>
      </c>
      <c r="L44" s="10" t="s">
        <v>101</v>
      </c>
      <c r="M44" s="81" t="s">
        <v>102</v>
      </c>
      <c r="N44" s="82"/>
      <c r="O44" s="83">
        <v>1</v>
      </c>
      <c r="P44" s="9" t="s">
        <v>0</v>
      </c>
      <c r="Q44" s="9" t="s">
        <v>146</v>
      </c>
      <c r="R44" s="9" t="s">
        <v>0</v>
      </c>
      <c r="S44" s="9">
        <v>1</v>
      </c>
      <c r="T44" s="9" t="s">
        <v>171</v>
      </c>
      <c r="U44" s="11"/>
      <c r="V44" s="90">
        <v>1</v>
      </c>
      <c r="W44" s="90"/>
      <c r="X44" s="86"/>
    </row>
    <row r="45" spans="2:24" s="7" customFormat="1" x14ac:dyDescent="0.4">
      <c r="B45" s="8">
        <f t="shared" si="0"/>
        <v>33</v>
      </c>
      <c r="C45" s="10" t="s">
        <v>215</v>
      </c>
      <c r="D45" s="81" t="s">
        <v>149</v>
      </c>
      <c r="E45" s="93" t="s">
        <v>150</v>
      </c>
      <c r="F45" s="10" t="s">
        <v>15</v>
      </c>
      <c r="G45" s="10">
        <v>1</v>
      </c>
      <c r="H45" s="76">
        <v>33</v>
      </c>
      <c r="I45" s="87"/>
      <c r="J45" s="88"/>
      <c r="K45" s="80" t="s">
        <v>140</v>
      </c>
      <c r="L45" s="10" t="s">
        <v>101</v>
      </c>
      <c r="M45" s="81" t="s">
        <v>102</v>
      </c>
      <c r="N45" s="101" t="s">
        <v>348</v>
      </c>
      <c r="O45" s="83">
        <v>12</v>
      </c>
      <c r="P45" s="9" t="s">
        <v>0</v>
      </c>
      <c r="Q45" s="9" t="s">
        <v>146</v>
      </c>
      <c r="R45" s="9" t="s">
        <v>0</v>
      </c>
      <c r="S45" s="9">
        <v>11</v>
      </c>
      <c r="T45" s="9" t="s">
        <v>208</v>
      </c>
      <c r="U45" s="12"/>
      <c r="V45" s="96">
        <v>1</v>
      </c>
      <c r="W45" s="96"/>
      <c r="X45" s="86"/>
    </row>
    <row r="46" spans="2:24" s="7" customFormat="1" x14ac:dyDescent="0.4">
      <c r="B46" s="8">
        <f t="shared" si="0"/>
        <v>34</v>
      </c>
      <c r="C46" s="8" t="s">
        <v>216</v>
      </c>
      <c r="D46" s="76" t="s">
        <v>164</v>
      </c>
      <c r="E46" s="77" t="s">
        <v>197</v>
      </c>
      <c r="F46" s="8" t="s">
        <v>15</v>
      </c>
      <c r="G46" s="8">
        <v>1</v>
      </c>
      <c r="H46" s="76">
        <v>34</v>
      </c>
      <c r="I46" s="87"/>
      <c r="J46" s="88"/>
      <c r="K46" s="80" t="s">
        <v>100</v>
      </c>
      <c r="L46" s="10" t="s">
        <v>101</v>
      </c>
      <c r="M46" s="81" t="s">
        <v>102</v>
      </c>
      <c r="N46" s="82"/>
      <c r="O46" s="83">
        <v>1</v>
      </c>
      <c r="P46" s="9" t="s">
        <v>0</v>
      </c>
      <c r="Q46" s="9" t="s">
        <v>146</v>
      </c>
      <c r="R46" s="9" t="s">
        <v>0</v>
      </c>
      <c r="S46" s="9">
        <v>1</v>
      </c>
      <c r="T46" s="9" t="s">
        <v>147</v>
      </c>
      <c r="U46" s="11"/>
      <c r="V46" s="90">
        <v>1</v>
      </c>
      <c r="W46" s="90"/>
      <c r="X46" s="86"/>
    </row>
    <row r="47" spans="2:24" s="7" customFormat="1" ht="119.25" customHeight="1" x14ac:dyDescent="0.4">
      <c r="B47" s="8">
        <f t="shared" si="0"/>
        <v>35</v>
      </c>
      <c r="C47" s="10" t="s">
        <v>217</v>
      </c>
      <c r="D47" s="81" t="s">
        <v>149</v>
      </c>
      <c r="E47" s="93" t="s">
        <v>150</v>
      </c>
      <c r="F47" s="10" t="s">
        <v>15</v>
      </c>
      <c r="G47" s="10">
        <v>1</v>
      </c>
      <c r="H47" s="76">
        <v>35</v>
      </c>
      <c r="I47" s="87" t="str">
        <f ca="1">IF(INDIRECT("'法人情報届出書（外国間接口座管理機関）'!I47")="","",INDIRECT("'法人情報届出書（外国間接口座管理機関）'!I47"))</f>
        <v/>
      </c>
      <c r="J47" s="88"/>
      <c r="K47" s="80" t="s">
        <v>140</v>
      </c>
      <c r="L47" s="12" t="s">
        <v>218</v>
      </c>
      <c r="M47" s="91" t="s">
        <v>352</v>
      </c>
      <c r="N47" s="92" t="s">
        <v>219</v>
      </c>
      <c r="O47" s="83">
        <v>5</v>
      </c>
      <c r="P47" s="9" t="s">
        <v>0</v>
      </c>
      <c r="Q47" s="9" t="s">
        <v>146</v>
      </c>
      <c r="R47" s="9" t="s">
        <v>0</v>
      </c>
      <c r="S47" s="9">
        <v>5</v>
      </c>
      <c r="T47" s="9">
        <v>9</v>
      </c>
      <c r="U47" s="12"/>
      <c r="V47" s="96">
        <v>1</v>
      </c>
      <c r="W47" s="96"/>
      <c r="X47" s="86"/>
    </row>
    <row r="48" spans="2:24" s="7" customFormat="1" x14ac:dyDescent="0.4">
      <c r="B48" s="8">
        <f t="shared" si="0"/>
        <v>36</v>
      </c>
      <c r="C48" s="8" t="s">
        <v>220</v>
      </c>
      <c r="D48" s="76" t="s">
        <v>107</v>
      </c>
      <c r="E48" s="77" t="s">
        <v>145</v>
      </c>
      <c r="F48" s="8" t="s">
        <v>15</v>
      </c>
      <c r="G48" s="8">
        <v>1</v>
      </c>
      <c r="H48" s="76">
        <v>36</v>
      </c>
      <c r="I48" s="87"/>
      <c r="J48" s="88"/>
      <c r="K48" s="80" t="s">
        <v>100</v>
      </c>
      <c r="L48" s="10" t="s">
        <v>101</v>
      </c>
      <c r="M48" s="81" t="s">
        <v>102</v>
      </c>
      <c r="N48" s="82"/>
      <c r="O48" s="83">
        <v>1</v>
      </c>
      <c r="P48" s="9" t="s">
        <v>0</v>
      </c>
      <c r="Q48" s="9" t="s">
        <v>146</v>
      </c>
      <c r="R48" s="9" t="s">
        <v>0</v>
      </c>
      <c r="S48" s="9">
        <v>1</v>
      </c>
      <c r="T48" s="9" t="s">
        <v>147</v>
      </c>
      <c r="U48" s="11"/>
      <c r="V48" s="90">
        <v>1</v>
      </c>
      <c r="W48" s="90"/>
      <c r="X48" s="86"/>
    </row>
    <row r="49" spans="2:24" s="7" customFormat="1" x14ac:dyDescent="0.4">
      <c r="B49" s="8">
        <f t="shared" si="0"/>
        <v>37</v>
      </c>
      <c r="C49" s="10" t="s">
        <v>221</v>
      </c>
      <c r="D49" s="81" t="s">
        <v>149</v>
      </c>
      <c r="E49" s="93" t="s">
        <v>150</v>
      </c>
      <c r="F49" s="10" t="s">
        <v>15</v>
      </c>
      <c r="G49" s="10">
        <v>1</v>
      </c>
      <c r="H49" s="76">
        <v>37</v>
      </c>
      <c r="I49" s="87"/>
      <c r="J49" s="88"/>
      <c r="K49" s="80" t="s">
        <v>100</v>
      </c>
      <c r="L49" s="10" t="s">
        <v>101</v>
      </c>
      <c r="M49" s="81" t="s">
        <v>102</v>
      </c>
      <c r="N49" s="92"/>
      <c r="O49" s="83">
        <v>5</v>
      </c>
      <c r="P49" s="9" t="s">
        <v>0</v>
      </c>
      <c r="Q49" s="9" t="s">
        <v>146</v>
      </c>
      <c r="R49" s="9" t="s">
        <v>0</v>
      </c>
      <c r="S49" s="9">
        <v>5</v>
      </c>
      <c r="T49" s="9">
        <v>9</v>
      </c>
      <c r="U49" s="12"/>
      <c r="V49" s="85">
        <v>1</v>
      </c>
      <c r="W49" s="85"/>
      <c r="X49" s="86"/>
    </row>
    <row r="50" spans="2:24" s="7" customFormat="1" x14ac:dyDescent="0.4">
      <c r="B50" s="8">
        <f t="shared" si="0"/>
        <v>38</v>
      </c>
      <c r="C50" s="8" t="s">
        <v>222</v>
      </c>
      <c r="D50" s="76" t="s">
        <v>164</v>
      </c>
      <c r="E50" s="77" t="s">
        <v>184</v>
      </c>
      <c r="F50" s="8" t="s">
        <v>15</v>
      </c>
      <c r="G50" s="8">
        <v>1</v>
      </c>
      <c r="H50" s="76">
        <v>38</v>
      </c>
      <c r="I50" s="87"/>
      <c r="J50" s="88"/>
      <c r="K50" s="80" t="s">
        <v>100</v>
      </c>
      <c r="L50" s="10" t="s">
        <v>101</v>
      </c>
      <c r="M50" s="81" t="s">
        <v>102</v>
      </c>
      <c r="N50" s="82"/>
      <c r="O50" s="83">
        <v>1</v>
      </c>
      <c r="P50" s="9" t="s">
        <v>0</v>
      </c>
      <c r="Q50" s="9" t="s">
        <v>146</v>
      </c>
      <c r="R50" s="9" t="s">
        <v>0</v>
      </c>
      <c r="S50" s="9">
        <v>1</v>
      </c>
      <c r="T50" s="9" t="s">
        <v>147</v>
      </c>
      <c r="U50" s="11"/>
      <c r="V50" s="90">
        <v>1</v>
      </c>
      <c r="W50" s="90"/>
      <c r="X50" s="86"/>
    </row>
    <row r="51" spans="2:24" s="7" customFormat="1" x14ac:dyDescent="0.4">
      <c r="B51" s="8">
        <f t="shared" si="0"/>
        <v>39</v>
      </c>
      <c r="C51" s="10" t="s">
        <v>223</v>
      </c>
      <c r="D51" s="81" t="s">
        <v>149</v>
      </c>
      <c r="E51" s="93" t="s">
        <v>150</v>
      </c>
      <c r="F51" s="10" t="s">
        <v>15</v>
      </c>
      <c r="G51" s="10">
        <v>1</v>
      </c>
      <c r="H51" s="76">
        <v>39</v>
      </c>
      <c r="I51" s="87"/>
      <c r="J51" s="88"/>
      <c r="K51" s="80" t="s">
        <v>100</v>
      </c>
      <c r="L51" s="10" t="s">
        <v>101</v>
      </c>
      <c r="M51" s="81" t="s">
        <v>102</v>
      </c>
      <c r="N51" s="92"/>
      <c r="O51" s="83">
        <v>5</v>
      </c>
      <c r="P51" s="9" t="s">
        <v>0</v>
      </c>
      <c r="Q51" s="9" t="s">
        <v>146</v>
      </c>
      <c r="R51" s="9" t="s">
        <v>0</v>
      </c>
      <c r="S51" s="9">
        <v>5</v>
      </c>
      <c r="T51" s="9">
        <v>9</v>
      </c>
      <c r="U51" s="12"/>
      <c r="V51" s="85">
        <v>1</v>
      </c>
      <c r="W51" s="85"/>
      <c r="X51" s="86"/>
    </row>
    <row r="52" spans="2:24" s="7" customFormat="1" x14ac:dyDescent="0.4">
      <c r="B52" s="8">
        <f t="shared" si="0"/>
        <v>40</v>
      </c>
      <c r="C52" s="8" t="s">
        <v>224</v>
      </c>
      <c r="D52" s="76" t="s">
        <v>225</v>
      </c>
      <c r="E52" s="77" t="s">
        <v>226</v>
      </c>
      <c r="F52" s="8" t="s">
        <v>15</v>
      </c>
      <c r="G52" s="8">
        <v>1</v>
      </c>
      <c r="H52" s="76">
        <v>40</v>
      </c>
      <c r="I52" s="87"/>
      <c r="J52" s="88"/>
      <c r="K52" s="80" t="s">
        <v>100</v>
      </c>
      <c r="L52" s="10" t="s">
        <v>101</v>
      </c>
      <c r="M52" s="81" t="s">
        <v>102</v>
      </c>
      <c r="N52" s="82"/>
      <c r="O52" s="83">
        <v>1</v>
      </c>
      <c r="P52" s="9" t="s">
        <v>0</v>
      </c>
      <c r="Q52" s="9" t="s">
        <v>146</v>
      </c>
      <c r="R52" s="9" t="s">
        <v>0</v>
      </c>
      <c r="S52" s="9">
        <v>1</v>
      </c>
      <c r="T52" s="9" t="s">
        <v>147</v>
      </c>
      <c r="U52" s="11"/>
      <c r="V52" s="90">
        <v>1</v>
      </c>
      <c r="W52" s="90"/>
      <c r="X52" s="86"/>
    </row>
    <row r="53" spans="2:24" s="7" customFormat="1" x14ac:dyDescent="0.4">
      <c r="B53" s="8">
        <f t="shared" si="0"/>
        <v>41</v>
      </c>
      <c r="C53" s="10" t="s">
        <v>227</v>
      </c>
      <c r="D53" s="81" t="s">
        <v>228</v>
      </c>
      <c r="E53" s="93" t="s">
        <v>150</v>
      </c>
      <c r="F53" s="10" t="s">
        <v>15</v>
      </c>
      <c r="G53" s="10">
        <v>1</v>
      </c>
      <c r="H53" s="76">
        <v>41</v>
      </c>
      <c r="I53" s="87"/>
      <c r="J53" s="88"/>
      <c r="K53" s="80" t="s">
        <v>100</v>
      </c>
      <c r="L53" s="10" t="s">
        <v>101</v>
      </c>
      <c r="M53" s="81" t="s">
        <v>102</v>
      </c>
      <c r="N53" s="92" t="s">
        <v>347</v>
      </c>
      <c r="O53" s="83">
        <v>4</v>
      </c>
      <c r="P53" s="9" t="s">
        <v>0</v>
      </c>
      <c r="Q53" s="9" t="s">
        <v>146</v>
      </c>
      <c r="R53" s="9" t="s">
        <v>0</v>
      </c>
      <c r="S53" s="9">
        <v>4</v>
      </c>
      <c r="T53" s="9">
        <v>9</v>
      </c>
      <c r="U53" s="12"/>
      <c r="V53" s="85">
        <v>1</v>
      </c>
      <c r="W53" s="85"/>
      <c r="X53" s="86"/>
    </row>
    <row r="54" spans="2:24" s="7" customFormat="1" x14ac:dyDescent="0.4">
      <c r="B54" s="8">
        <f t="shared" si="0"/>
        <v>42</v>
      </c>
      <c r="C54" s="8" t="s">
        <v>229</v>
      </c>
      <c r="D54" s="76" t="s">
        <v>164</v>
      </c>
      <c r="E54" s="77" t="s">
        <v>145</v>
      </c>
      <c r="F54" s="8" t="s">
        <v>15</v>
      </c>
      <c r="G54" s="8">
        <v>1</v>
      </c>
      <c r="H54" s="76">
        <v>42</v>
      </c>
      <c r="I54" s="87"/>
      <c r="J54" s="88"/>
      <c r="K54" s="80" t="s">
        <v>100</v>
      </c>
      <c r="L54" s="10" t="s">
        <v>101</v>
      </c>
      <c r="M54" s="81" t="s">
        <v>102</v>
      </c>
      <c r="N54" s="82"/>
      <c r="O54" s="83">
        <v>1</v>
      </c>
      <c r="P54" s="9" t="s">
        <v>0</v>
      </c>
      <c r="Q54" s="9" t="s">
        <v>146</v>
      </c>
      <c r="R54" s="9" t="s">
        <v>0</v>
      </c>
      <c r="S54" s="9">
        <v>1</v>
      </c>
      <c r="T54" s="9" t="s">
        <v>230</v>
      </c>
      <c r="U54" s="11"/>
      <c r="V54" s="90">
        <v>1</v>
      </c>
      <c r="W54" s="90"/>
      <c r="X54" s="86"/>
    </row>
    <row r="55" spans="2:24" x14ac:dyDescent="0.4">
      <c r="B55" s="8">
        <f t="shared" si="0"/>
        <v>43</v>
      </c>
      <c r="C55" s="97" t="s">
        <v>231</v>
      </c>
      <c r="D55" s="81" t="s">
        <v>199</v>
      </c>
      <c r="E55" s="93" t="s">
        <v>232</v>
      </c>
      <c r="F55" s="97" t="s">
        <v>15</v>
      </c>
      <c r="G55" s="97">
        <v>1</v>
      </c>
      <c r="H55" s="76">
        <v>43</v>
      </c>
      <c r="I55" s="87"/>
      <c r="J55" s="88"/>
      <c r="K55" s="80" t="s">
        <v>100</v>
      </c>
      <c r="L55" s="10" t="s">
        <v>101</v>
      </c>
      <c r="M55" s="81" t="s">
        <v>102</v>
      </c>
      <c r="N55" s="92"/>
      <c r="O55" s="83">
        <v>8</v>
      </c>
      <c r="P55" s="9" t="s">
        <v>0</v>
      </c>
      <c r="Q55" s="9" t="s">
        <v>146</v>
      </c>
      <c r="R55" s="9" t="s">
        <v>0</v>
      </c>
      <c r="S55" s="9">
        <v>8</v>
      </c>
      <c r="T55" s="9" t="s">
        <v>208</v>
      </c>
      <c r="U55" s="12"/>
      <c r="V55" s="96">
        <v>1</v>
      </c>
      <c r="W55" s="96"/>
      <c r="X55" s="51"/>
    </row>
    <row r="56" spans="2:24" s="7" customFormat="1" x14ac:dyDescent="0.4">
      <c r="B56" s="8">
        <f t="shared" si="0"/>
        <v>44</v>
      </c>
      <c r="C56" s="8" t="s">
        <v>233</v>
      </c>
      <c r="D56" s="76" t="s">
        <v>225</v>
      </c>
      <c r="E56" s="77" t="s">
        <v>197</v>
      </c>
      <c r="F56" s="8" t="s">
        <v>15</v>
      </c>
      <c r="G56" s="8">
        <v>1</v>
      </c>
      <c r="H56" s="76">
        <v>44</v>
      </c>
      <c r="I56" s="87"/>
      <c r="J56" s="88"/>
      <c r="K56" s="80" t="s">
        <v>100</v>
      </c>
      <c r="L56" s="10" t="s">
        <v>101</v>
      </c>
      <c r="M56" s="81" t="s">
        <v>102</v>
      </c>
      <c r="N56" s="82"/>
      <c r="O56" s="83">
        <v>1</v>
      </c>
      <c r="P56" s="9" t="s">
        <v>0</v>
      </c>
      <c r="Q56" s="9" t="s">
        <v>146</v>
      </c>
      <c r="R56" s="9" t="s">
        <v>0</v>
      </c>
      <c r="S56" s="9">
        <v>1</v>
      </c>
      <c r="T56" s="9" t="s">
        <v>147</v>
      </c>
      <c r="U56" s="11"/>
      <c r="V56" s="90">
        <v>1</v>
      </c>
      <c r="W56" s="90"/>
      <c r="X56" s="86"/>
    </row>
    <row r="57" spans="2:24" s="7" customFormat="1" ht="56.25" x14ac:dyDescent="0.4">
      <c r="B57" s="8">
        <f t="shared" si="0"/>
        <v>45</v>
      </c>
      <c r="C57" s="10" t="s">
        <v>234</v>
      </c>
      <c r="D57" s="81" t="s">
        <v>136</v>
      </c>
      <c r="E57" s="93" t="s">
        <v>232</v>
      </c>
      <c r="F57" s="10" t="s">
        <v>15</v>
      </c>
      <c r="G57" s="10">
        <v>1</v>
      </c>
      <c r="H57" s="76">
        <v>45</v>
      </c>
      <c r="I57" s="87">
        <v>0</v>
      </c>
      <c r="J57" s="88"/>
      <c r="K57" s="80" t="s">
        <v>100</v>
      </c>
      <c r="L57" s="10" t="s">
        <v>101</v>
      </c>
      <c r="M57" s="81" t="s">
        <v>235</v>
      </c>
      <c r="N57" s="82"/>
      <c r="O57" s="83">
        <v>1</v>
      </c>
      <c r="P57" s="9" t="s">
        <v>0</v>
      </c>
      <c r="Q57" s="9" t="s">
        <v>153</v>
      </c>
      <c r="R57" s="9" t="s">
        <v>0</v>
      </c>
      <c r="S57" s="9">
        <v>1</v>
      </c>
      <c r="T57" s="9">
        <v>9</v>
      </c>
      <c r="U57" s="12" t="s">
        <v>195</v>
      </c>
      <c r="V57" s="85">
        <v>1</v>
      </c>
      <c r="W57" s="85"/>
      <c r="X57" s="86"/>
    </row>
    <row r="58" spans="2:24" s="7" customFormat="1" x14ac:dyDescent="0.4">
      <c r="B58" s="8">
        <f t="shared" si="0"/>
        <v>46</v>
      </c>
      <c r="C58" s="10" t="s">
        <v>236</v>
      </c>
      <c r="D58" s="81" t="s">
        <v>115</v>
      </c>
      <c r="E58" s="93" t="s">
        <v>237</v>
      </c>
      <c r="F58" s="10" t="s">
        <v>15</v>
      </c>
      <c r="G58" s="10">
        <v>1</v>
      </c>
      <c r="H58" s="76">
        <v>46</v>
      </c>
      <c r="I58" s="87"/>
      <c r="J58" s="88"/>
      <c r="K58" s="80" t="s">
        <v>100</v>
      </c>
      <c r="L58" s="10" t="s">
        <v>101</v>
      </c>
      <c r="M58" s="81" t="s">
        <v>102</v>
      </c>
      <c r="N58" s="92"/>
      <c r="O58" s="83">
        <v>13</v>
      </c>
      <c r="P58" s="9" t="s">
        <v>0</v>
      </c>
      <c r="Q58" s="100" t="s">
        <v>8</v>
      </c>
      <c r="R58" s="100"/>
      <c r="S58" s="100"/>
      <c r="T58" s="100"/>
      <c r="U58" s="12"/>
      <c r="V58" s="96">
        <v>1</v>
      </c>
      <c r="W58" s="96"/>
      <c r="X58" s="86"/>
    </row>
    <row r="59" spans="2:24" s="7" customFormat="1" x14ac:dyDescent="0.4">
      <c r="B59" s="8">
        <f t="shared" si="0"/>
        <v>47</v>
      </c>
      <c r="C59" s="10" t="s">
        <v>238</v>
      </c>
      <c r="D59" s="81" t="s">
        <v>107</v>
      </c>
      <c r="E59" s="93" t="s">
        <v>239</v>
      </c>
      <c r="F59" s="10" t="s">
        <v>15</v>
      </c>
      <c r="G59" s="10">
        <v>1</v>
      </c>
      <c r="H59" s="76">
        <v>47</v>
      </c>
      <c r="I59" s="87"/>
      <c r="J59" s="88"/>
      <c r="K59" s="80" t="s">
        <v>100</v>
      </c>
      <c r="L59" s="10" t="s">
        <v>101</v>
      </c>
      <c r="M59" s="81" t="s">
        <v>102</v>
      </c>
      <c r="N59" s="91"/>
      <c r="O59" s="83">
        <v>19</v>
      </c>
      <c r="P59" s="9" t="s">
        <v>0</v>
      </c>
      <c r="Q59" s="100" t="s">
        <v>8</v>
      </c>
      <c r="R59" s="100"/>
      <c r="S59" s="100"/>
      <c r="T59" s="100"/>
      <c r="U59" s="12"/>
      <c r="V59" s="102">
        <v>1</v>
      </c>
      <c r="W59" s="102"/>
      <c r="X59" s="86"/>
    </row>
    <row r="60" spans="2:24" s="7" customFormat="1" x14ac:dyDescent="0.4">
      <c r="B60" s="8">
        <f t="shared" si="0"/>
        <v>48</v>
      </c>
      <c r="C60" s="12" t="s">
        <v>240</v>
      </c>
      <c r="D60" s="81" t="s">
        <v>156</v>
      </c>
      <c r="E60" s="93" t="s">
        <v>241</v>
      </c>
      <c r="F60" s="10" t="s">
        <v>15</v>
      </c>
      <c r="G60" s="10">
        <v>1</v>
      </c>
      <c r="H60" s="76">
        <v>48</v>
      </c>
      <c r="I60" s="87"/>
      <c r="J60" s="88"/>
      <c r="K60" s="80" t="s">
        <v>100</v>
      </c>
      <c r="L60" s="10" t="s">
        <v>101</v>
      </c>
      <c r="M60" s="81" t="s">
        <v>102</v>
      </c>
      <c r="N60" s="12"/>
      <c r="O60" s="83">
        <v>28</v>
      </c>
      <c r="P60" s="9" t="s">
        <v>0</v>
      </c>
      <c r="Q60" s="100" t="s">
        <v>8</v>
      </c>
      <c r="R60" s="100"/>
      <c r="S60" s="100"/>
      <c r="T60" s="100"/>
      <c r="U60" s="12"/>
      <c r="V60" s="90">
        <v>1</v>
      </c>
      <c r="W60" s="90"/>
      <c r="X60" s="86"/>
    </row>
    <row r="61" spans="2:24" s="7" customFormat="1" ht="37.5" x14ac:dyDescent="0.4">
      <c r="B61" s="8">
        <f t="shared" si="0"/>
        <v>49</v>
      </c>
      <c r="C61" s="10" t="s">
        <v>242</v>
      </c>
      <c r="D61" s="81" t="s">
        <v>164</v>
      </c>
      <c r="E61" s="93" t="s">
        <v>241</v>
      </c>
      <c r="F61" s="10" t="s">
        <v>15</v>
      </c>
      <c r="G61" s="10">
        <v>1</v>
      </c>
      <c r="H61" s="76">
        <v>49</v>
      </c>
      <c r="I61" s="87" t="str">
        <f ca="1">IF(INDIRECT("'法人情報届出書（外国間接口座管理機関）'!I59")="","",INDIRECT("'法人情報届出書（外国間接口座管理機関）'!I59"))</f>
        <v/>
      </c>
      <c r="J61" s="88"/>
      <c r="K61" s="80" t="s">
        <v>140</v>
      </c>
      <c r="L61" s="12" t="s">
        <v>243</v>
      </c>
      <c r="M61" s="91" t="s">
        <v>176</v>
      </c>
      <c r="N61" s="12" t="s">
        <v>244</v>
      </c>
      <c r="O61" s="83">
        <v>30</v>
      </c>
      <c r="P61" s="9" t="s">
        <v>0</v>
      </c>
      <c r="Q61" s="100" t="s">
        <v>8</v>
      </c>
      <c r="R61" s="100"/>
      <c r="S61" s="100"/>
      <c r="T61" s="100"/>
      <c r="U61" s="12"/>
      <c r="V61" s="85">
        <v>1</v>
      </c>
      <c r="W61" s="85"/>
      <c r="X61" s="86"/>
    </row>
    <row r="62" spans="2:24" s="7" customFormat="1" x14ac:dyDescent="0.4">
      <c r="B62" s="8">
        <f t="shared" si="0"/>
        <v>50</v>
      </c>
      <c r="C62" s="10" t="s">
        <v>245</v>
      </c>
      <c r="D62" s="81" t="s">
        <v>117</v>
      </c>
      <c r="E62" s="93" t="s">
        <v>241</v>
      </c>
      <c r="F62" s="10" t="s">
        <v>15</v>
      </c>
      <c r="G62" s="10">
        <v>1</v>
      </c>
      <c r="H62" s="76">
        <v>50</v>
      </c>
      <c r="I62" s="87"/>
      <c r="J62" s="88"/>
      <c r="K62" s="80" t="s">
        <v>100</v>
      </c>
      <c r="L62" s="10" t="s">
        <v>101</v>
      </c>
      <c r="M62" s="81" t="s">
        <v>102</v>
      </c>
      <c r="N62" s="12"/>
      <c r="O62" s="83">
        <v>30</v>
      </c>
      <c r="P62" s="9" t="s">
        <v>0</v>
      </c>
      <c r="Q62" s="100" t="s">
        <v>8</v>
      </c>
      <c r="R62" s="100"/>
      <c r="S62" s="100"/>
      <c r="T62" s="100"/>
      <c r="U62" s="12"/>
      <c r="V62" s="85">
        <v>1</v>
      </c>
      <c r="W62" s="85"/>
      <c r="X62" s="86"/>
    </row>
    <row r="63" spans="2:24" s="7" customFormat="1" ht="37.5" x14ac:dyDescent="0.4">
      <c r="B63" s="8">
        <f t="shared" si="0"/>
        <v>51</v>
      </c>
      <c r="C63" s="10" t="s">
        <v>247</v>
      </c>
      <c r="D63" s="81" t="s">
        <v>164</v>
      </c>
      <c r="E63" s="93" t="s">
        <v>241</v>
      </c>
      <c r="F63" s="10" t="s">
        <v>15</v>
      </c>
      <c r="G63" s="10">
        <v>1</v>
      </c>
      <c r="H63" s="76">
        <v>51</v>
      </c>
      <c r="I63" s="87" t="str">
        <f ca="1">IF(INDIRECT("'法人情報届出書（外国間接口座管理機関）'!I60")="","",INDIRECT("'法人情報届出書（外国間接口座管理機関）'!I60"))</f>
        <v/>
      </c>
      <c r="J63" s="88"/>
      <c r="K63" s="80" t="s">
        <v>140</v>
      </c>
      <c r="L63" s="12" t="s">
        <v>246</v>
      </c>
      <c r="M63" s="91" t="s">
        <v>176</v>
      </c>
      <c r="N63" s="12" t="s">
        <v>244</v>
      </c>
      <c r="O63" s="83">
        <v>30</v>
      </c>
      <c r="P63" s="9" t="s">
        <v>0</v>
      </c>
      <c r="Q63" s="100" t="s">
        <v>8</v>
      </c>
      <c r="R63" s="100"/>
      <c r="S63" s="100"/>
      <c r="T63" s="100"/>
      <c r="U63" s="12"/>
      <c r="V63" s="85">
        <v>1</v>
      </c>
      <c r="W63" s="85"/>
      <c r="X63" s="86"/>
    </row>
    <row r="64" spans="2:24" s="7" customFormat="1" x14ac:dyDescent="0.4">
      <c r="B64" s="8">
        <f t="shared" si="0"/>
        <v>52</v>
      </c>
      <c r="C64" s="10" t="s">
        <v>248</v>
      </c>
      <c r="D64" s="81" t="s">
        <v>225</v>
      </c>
      <c r="E64" s="93" t="s">
        <v>241</v>
      </c>
      <c r="F64" s="10" t="s">
        <v>15</v>
      </c>
      <c r="G64" s="10">
        <v>1</v>
      </c>
      <c r="H64" s="76">
        <v>52</v>
      </c>
      <c r="I64" s="87"/>
      <c r="J64" s="88"/>
      <c r="K64" s="80" t="s">
        <v>100</v>
      </c>
      <c r="L64" s="10" t="s">
        <v>101</v>
      </c>
      <c r="M64" s="81" t="s">
        <v>102</v>
      </c>
      <c r="N64" s="12"/>
      <c r="O64" s="83">
        <v>30</v>
      </c>
      <c r="P64" s="9" t="s">
        <v>0</v>
      </c>
      <c r="Q64" s="100" t="s">
        <v>8</v>
      </c>
      <c r="R64" s="100"/>
      <c r="S64" s="100"/>
      <c r="T64" s="100"/>
      <c r="U64" s="12"/>
      <c r="V64" s="85">
        <v>1</v>
      </c>
      <c r="W64" s="85"/>
      <c r="X64" s="86"/>
    </row>
    <row r="65" spans="2:24" ht="37.5" x14ac:dyDescent="0.4">
      <c r="B65" s="8">
        <f t="shared" si="0"/>
        <v>53</v>
      </c>
      <c r="C65" s="97" t="s">
        <v>249</v>
      </c>
      <c r="D65" s="103" t="s">
        <v>156</v>
      </c>
      <c r="E65" s="104" t="s">
        <v>241</v>
      </c>
      <c r="F65" s="97" t="s">
        <v>15</v>
      </c>
      <c r="G65" s="97">
        <v>1</v>
      </c>
      <c r="H65" s="76">
        <v>53</v>
      </c>
      <c r="I65" s="87" t="str">
        <f ca="1">IF(INDIRECT("'法人情報届出書（外国間接口座管理機関）'!I56")="","",INDIRECT("'法人情報届出書（外国間接口座管理機関）'!I56"))</f>
        <v/>
      </c>
      <c r="J65" s="88"/>
      <c r="K65" s="80" t="s">
        <v>140</v>
      </c>
      <c r="L65" s="12" t="s">
        <v>250</v>
      </c>
      <c r="M65" s="91" t="s">
        <v>176</v>
      </c>
      <c r="N65" s="12" t="s">
        <v>244</v>
      </c>
      <c r="O65" s="83">
        <v>200</v>
      </c>
      <c r="P65" s="9" t="s">
        <v>0</v>
      </c>
      <c r="Q65" s="100" t="s">
        <v>8</v>
      </c>
      <c r="R65" s="100"/>
      <c r="S65" s="100"/>
      <c r="T65" s="100"/>
      <c r="U65" s="12"/>
      <c r="V65" s="85">
        <v>1</v>
      </c>
      <c r="W65" s="85"/>
      <c r="X65" s="51"/>
    </row>
    <row r="66" spans="2:24" x14ac:dyDescent="0.4">
      <c r="B66" s="8">
        <f t="shared" si="0"/>
        <v>54</v>
      </c>
      <c r="C66" s="97" t="s">
        <v>251</v>
      </c>
      <c r="D66" s="103" t="s">
        <v>225</v>
      </c>
      <c r="E66" s="104" t="s">
        <v>252</v>
      </c>
      <c r="F66" s="97" t="s">
        <v>15</v>
      </c>
      <c r="G66" s="97">
        <v>1</v>
      </c>
      <c r="H66" s="76">
        <v>54</v>
      </c>
      <c r="I66" s="87"/>
      <c r="J66" s="88"/>
      <c r="K66" s="80" t="s">
        <v>100</v>
      </c>
      <c r="L66" s="10" t="s">
        <v>101</v>
      </c>
      <c r="M66" s="81" t="s">
        <v>102</v>
      </c>
      <c r="N66" s="12"/>
      <c r="O66" s="83">
        <v>50</v>
      </c>
      <c r="P66" s="9" t="s">
        <v>0</v>
      </c>
      <c r="Q66" s="100" t="s">
        <v>8</v>
      </c>
      <c r="R66" s="100"/>
      <c r="S66" s="100"/>
      <c r="T66" s="100"/>
      <c r="U66" s="12"/>
      <c r="V66" s="85">
        <v>1</v>
      </c>
      <c r="W66" s="85"/>
      <c r="X66" s="51"/>
    </row>
    <row r="67" spans="2:24" s="7" customFormat="1" x14ac:dyDescent="0.4">
      <c r="B67" s="8">
        <f t="shared" si="0"/>
        <v>55</v>
      </c>
      <c r="C67" s="10" t="s">
        <v>253</v>
      </c>
      <c r="D67" s="81" t="s">
        <v>117</v>
      </c>
      <c r="E67" s="93" t="s">
        <v>241</v>
      </c>
      <c r="F67" s="10" t="s">
        <v>15</v>
      </c>
      <c r="G67" s="10">
        <v>1</v>
      </c>
      <c r="H67" s="76">
        <v>55</v>
      </c>
      <c r="I67" s="87"/>
      <c r="J67" s="88"/>
      <c r="K67" s="80" t="s">
        <v>100</v>
      </c>
      <c r="L67" s="10" t="s">
        <v>101</v>
      </c>
      <c r="M67" s="81" t="s">
        <v>102</v>
      </c>
      <c r="N67" s="12"/>
      <c r="O67" s="83">
        <v>50</v>
      </c>
      <c r="P67" s="9" t="s">
        <v>0</v>
      </c>
      <c r="Q67" s="100" t="s">
        <v>8</v>
      </c>
      <c r="R67" s="100"/>
      <c r="S67" s="100"/>
      <c r="T67" s="100"/>
      <c r="U67" s="12"/>
      <c r="V67" s="85">
        <v>1</v>
      </c>
      <c r="W67" s="85"/>
      <c r="X67" s="86"/>
    </row>
    <row r="68" spans="2:24" ht="37.5" x14ac:dyDescent="0.4">
      <c r="B68" s="8">
        <f t="shared" si="0"/>
        <v>56</v>
      </c>
      <c r="C68" s="8" t="s">
        <v>254</v>
      </c>
      <c r="D68" s="76" t="s">
        <v>117</v>
      </c>
      <c r="E68" s="77" t="s">
        <v>255</v>
      </c>
      <c r="F68" s="8" t="s">
        <v>15</v>
      </c>
      <c r="G68" s="8">
        <v>1</v>
      </c>
      <c r="H68" s="76">
        <v>56</v>
      </c>
      <c r="I68" s="105" t="str">
        <f ca="1">IF(INDIRECT("補記シート!D23")="","",INDIRECT("補記シート!D23"))</f>
        <v/>
      </c>
      <c r="J68" s="88"/>
      <c r="K68" s="80" t="s">
        <v>132</v>
      </c>
      <c r="L68" s="10" t="s">
        <v>101</v>
      </c>
      <c r="M68" s="91" t="s">
        <v>256</v>
      </c>
      <c r="N68" s="92"/>
      <c r="O68" s="83">
        <v>10</v>
      </c>
      <c r="P68" s="9" t="s">
        <v>0</v>
      </c>
      <c r="Q68" s="100" t="s">
        <v>8</v>
      </c>
      <c r="R68" s="100"/>
      <c r="S68" s="100"/>
      <c r="T68" s="100"/>
      <c r="U68" s="84"/>
      <c r="V68" s="90">
        <v>1</v>
      </c>
      <c r="W68" s="90"/>
      <c r="X68" s="51"/>
    </row>
    <row r="69" spans="2:24" ht="75" x14ac:dyDescent="0.4">
      <c r="B69" s="8">
        <f t="shared" si="0"/>
        <v>57</v>
      </c>
      <c r="C69" s="8" t="s">
        <v>257</v>
      </c>
      <c r="D69" s="76" t="s">
        <v>117</v>
      </c>
      <c r="E69" s="77" t="s">
        <v>239</v>
      </c>
      <c r="F69" s="8" t="s">
        <v>15</v>
      </c>
      <c r="G69" s="8">
        <v>1</v>
      </c>
      <c r="H69" s="76">
        <v>57</v>
      </c>
      <c r="I69" s="106" t="str">
        <f ca="1">IF(I24="","",LEFT(I24,4)&amp;"/"&amp;MID(I24,5,2)&amp;"/"&amp;RIGHT(I24,2))</f>
        <v/>
      </c>
      <c r="J69" s="88"/>
      <c r="K69" s="80" t="s">
        <v>258</v>
      </c>
      <c r="L69" s="10" t="s">
        <v>101</v>
      </c>
      <c r="M69" s="91" t="s">
        <v>259</v>
      </c>
      <c r="N69" s="92"/>
      <c r="O69" s="83">
        <v>10</v>
      </c>
      <c r="P69" s="9" t="s">
        <v>0</v>
      </c>
      <c r="Q69" s="100" t="s">
        <v>8</v>
      </c>
      <c r="R69" s="100"/>
      <c r="S69" s="100"/>
      <c r="T69" s="100"/>
      <c r="U69" s="11"/>
      <c r="V69" s="90">
        <v>1</v>
      </c>
      <c r="W69" s="90"/>
      <c r="X69" s="51"/>
    </row>
    <row r="70" spans="2:24" ht="56.25" x14ac:dyDescent="0.4">
      <c r="B70" s="8">
        <f t="shared" si="0"/>
        <v>58</v>
      </c>
      <c r="C70" s="8" t="s">
        <v>260</v>
      </c>
      <c r="D70" s="76" t="s">
        <v>117</v>
      </c>
      <c r="E70" s="77" t="s">
        <v>261</v>
      </c>
      <c r="F70" s="8" t="s">
        <v>15</v>
      </c>
      <c r="G70" s="8">
        <v>1</v>
      </c>
      <c r="H70" s="76">
        <v>58</v>
      </c>
      <c r="I70" s="106" t="str">
        <f ca="1">LEFT(I21,4)&amp;"/"&amp;MID(I21,5,2)&amp;"/"&amp;RIGHT(I21,2)</f>
        <v>0//0</v>
      </c>
      <c r="J70" s="88"/>
      <c r="K70" s="80" t="s">
        <v>262</v>
      </c>
      <c r="L70" s="10" t="s">
        <v>101</v>
      </c>
      <c r="M70" s="107" t="s">
        <v>263</v>
      </c>
      <c r="N70" s="108"/>
      <c r="O70" s="83">
        <v>10</v>
      </c>
      <c r="P70" s="9" t="s">
        <v>0</v>
      </c>
      <c r="Q70" s="100" t="s">
        <v>8</v>
      </c>
      <c r="R70" s="100"/>
      <c r="S70" s="100"/>
      <c r="T70" s="100"/>
      <c r="U70" s="109"/>
      <c r="V70" s="85">
        <v>1</v>
      </c>
      <c r="W70" s="85"/>
      <c r="X70" s="51"/>
    </row>
    <row r="71" spans="2:24" ht="37.5" x14ac:dyDescent="0.4">
      <c r="B71" s="8">
        <f t="shared" si="0"/>
        <v>59</v>
      </c>
      <c r="C71" s="110" t="s">
        <v>264</v>
      </c>
      <c r="D71" s="111" t="s">
        <v>225</v>
      </c>
      <c r="E71" s="77" t="s">
        <v>265</v>
      </c>
      <c r="F71" s="110" t="s">
        <v>15</v>
      </c>
      <c r="G71" s="110">
        <v>1</v>
      </c>
      <c r="H71" s="76">
        <v>59</v>
      </c>
      <c r="I71" s="112">
        <v>401768</v>
      </c>
      <c r="J71" s="113"/>
      <c r="K71" s="114" t="s">
        <v>100</v>
      </c>
      <c r="L71" s="10" t="s">
        <v>101</v>
      </c>
      <c r="M71" s="81" t="s">
        <v>266</v>
      </c>
      <c r="N71" s="109" t="s">
        <v>267</v>
      </c>
      <c r="O71" s="83">
        <v>10</v>
      </c>
      <c r="P71" s="9" t="s">
        <v>0</v>
      </c>
      <c r="Q71" s="100" t="s">
        <v>8</v>
      </c>
      <c r="R71" s="100"/>
      <c r="S71" s="100"/>
      <c r="T71" s="100"/>
      <c r="U71" s="109"/>
      <c r="V71" s="85">
        <v>1</v>
      </c>
      <c r="W71" s="85"/>
      <c r="X71" s="51"/>
    </row>
    <row r="72" spans="2:24" ht="19.5" thickBot="1" x14ac:dyDescent="0.45">
      <c r="B72" s="8">
        <f t="shared" si="0"/>
        <v>60</v>
      </c>
      <c r="C72" s="110" t="s">
        <v>268</v>
      </c>
      <c r="D72" s="111" t="s">
        <v>164</v>
      </c>
      <c r="E72" s="115" t="s">
        <v>137</v>
      </c>
      <c r="F72" s="116" t="s">
        <v>15</v>
      </c>
      <c r="G72" s="116">
        <v>1</v>
      </c>
      <c r="H72" s="117">
        <v>60</v>
      </c>
      <c r="I72" s="118">
        <v>401768</v>
      </c>
      <c r="J72" s="119"/>
      <c r="K72" s="120" t="s">
        <v>100</v>
      </c>
      <c r="L72" s="121" t="s">
        <v>101</v>
      </c>
      <c r="M72" s="122" t="s">
        <v>266</v>
      </c>
      <c r="N72" s="123"/>
      <c r="O72" s="124">
        <v>10</v>
      </c>
      <c r="P72" s="125" t="s">
        <v>0</v>
      </c>
      <c r="Q72" s="126" t="s">
        <v>8</v>
      </c>
      <c r="R72" s="126"/>
      <c r="S72" s="126"/>
      <c r="T72" s="126"/>
      <c r="U72" s="127"/>
      <c r="V72" s="128">
        <v>1</v>
      </c>
      <c r="W72" s="129"/>
      <c r="X72" s="51"/>
    </row>
    <row r="73" spans="2:24" ht="19.5" thickTop="1" x14ac:dyDescent="0.4">
      <c r="B73" s="130">
        <f t="shared" si="0"/>
        <v>61</v>
      </c>
      <c r="C73" s="130" t="s">
        <v>269</v>
      </c>
      <c r="D73" s="130" t="s">
        <v>269</v>
      </c>
      <c r="E73" s="131" t="s">
        <v>269</v>
      </c>
      <c r="F73" s="131" t="s">
        <v>269</v>
      </c>
      <c r="G73" s="131" t="s">
        <v>269</v>
      </c>
      <c r="H73" s="131" t="s">
        <v>269</v>
      </c>
      <c r="I73" s="131" t="s">
        <v>269</v>
      </c>
      <c r="J73" s="131"/>
      <c r="K73" s="131" t="s">
        <v>269</v>
      </c>
      <c r="L73" s="131" t="s">
        <v>269</v>
      </c>
      <c r="M73" s="131" t="s">
        <v>269</v>
      </c>
      <c r="N73" s="131"/>
      <c r="O73" s="131" t="s">
        <v>269</v>
      </c>
      <c r="P73" s="131" t="s">
        <v>269</v>
      </c>
      <c r="Q73" s="131" t="s">
        <v>269</v>
      </c>
      <c r="R73" s="131" t="s">
        <v>269</v>
      </c>
      <c r="S73" s="131" t="s">
        <v>269</v>
      </c>
      <c r="T73" s="131" t="s">
        <v>269</v>
      </c>
      <c r="U73" s="131" t="s">
        <v>269</v>
      </c>
      <c r="V73" s="132" t="s">
        <v>269</v>
      </c>
      <c r="W73" s="131"/>
    </row>
    <row r="74" spans="2:24" x14ac:dyDescent="0.4">
      <c r="B74" s="133">
        <f t="shared" si="0"/>
        <v>62</v>
      </c>
      <c r="C74" s="133"/>
      <c r="D74" s="133"/>
      <c r="E74" s="133"/>
      <c r="F74" s="133"/>
      <c r="G74" s="133"/>
      <c r="H74" s="133"/>
      <c r="I74" s="133"/>
      <c r="J74" s="133"/>
      <c r="K74" s="133"/>
      <c r="L74" s="133"/>
      <c r="M74" s="133"/>
      <c r="N74" s="133"/>
      <c r="O74" s="134"/>
      <c r="P74" s="134"/>
      <c r="Q74" s="134"/>
      <c r="R74" s="134"/>
      <c r="S74" s="134"/>
      <c r="T74" s="134"/>
      <c r="U74" s="135"/>
      <c r="V74" s="133"/>
      <c r="W74" s="133"/>
    </row>
  </sheetData>
  <autoFilter ref="B12:W74"/>
  <mergeCells count="2">
    <mergeCell ref="O10:P10"/>
    <mergeCell ref="Q10:T10"/>
  </mergeCells>
  <phoneticPr fontId="1"/>
  <printOptions horizontalCentered="1"/>
  <pageMargins left="0.23622047244094491" right="0.23622047244094491" top="0.74803149606299213" bottom="0.74803149606299213" header="0.31496062992125984" footer="0.31496062992125984"/>
  <pageSetup paperSize="8" scale="27" fitToHeight="0" orientation="landscape" r:id="rId1"/>
  <colBreaks count="2" manualBreakCount="2">
    <brk id="10" max="1048575" man="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11" zoomScale="85" zoomScaleNormal="85" workbookViewId="0">
      <selection activeCell="Z2" sqref="Z2:AB2"/>
    </sheetView>
  </sheetViews>
  <sheetFormatPr defaultRowHeight="18.75" x14ac:dyDescent="0.4"/>
  <cols>
    <col min="1" max="1" width="38.125" style="136" customWidth="1"/>
    <col min="2" max="2" width="15.375" style="136" customWidth="1"/>
    <col min="3" max="3" width="12.25" style="136" customWidth="1"/>
    <col min="4" max="4" width="28.125" style="136" customWidth="1"/>
    <col min="5" max="5" width="62.625" style="137" customWidth="1"/>
    <col min="6" max="6" width="3" style="137" customWidth="1"/>
    <col min="7" max="7" width="43.875" style="136" customWidth="1"/>
    <col min="8" max="8" width="28.5" style="136" customWidth="1"/>
    <col min="9" max="9" width="3" style="137" customWidth="1"/>
    <col min="10" max="10" width="26.125" style="137" customWidth="1"/>
    <col min="11" max="11" width="28.125" style="137" customWidth="1"/>
    <col min="12" max="16384" width="9" style="137"/>
  </cols>
  <sheetData>
    <row r="1" spans="1:6" s="136" customFormat="1" hidden="1" x14ac:dyDescent="0.4">
      <c r="E1" s="137"/>
      <c r="F1" s="137"/>
    </row>
    <row r="2" spans="1:6" s="136" customFormat="1" hidden="1" x14ac:dyDescent="0.4">
      <c r="E2" s="137"/>
      <c r="F2" s="137"/>
    </row>
    <row r="3" spans="1:6" s="136" customFormat="1" hidden="1" x14ac:dyDescent="0.4">
      <c r="E3" s="137"/>
      <c r="F3" s="137"/>
    </row>
    <row r="4" spans="1:6" s="136" customFormat="1" hidden="1" x14ac:dyDescent="0.4">
      <c r="E4" s="137"/>
      <c r="F4" s="137"/>
    </row>
    <row r="5" spans="1:6" s="136" customFormat="1" hidden="1" x14ac:dyDescent="0.4">
      <c r="E5" s="137"/>
      <c r="F5" s="137"/>
    </row>
    <row r="6" spans="1:6" s="136" customFormat="1" hidden="1" x14ac:dyDescent="0.4">
      <c r="E6" s="137"/>
      <c r="F6" s="137"/>
    </row>
    <row r="7" spans="1:6" s="136" customFormat="1" hidden="1" x14ac:dyDescent="0.4">
      <c r="E7" s="137"/>
      <c r="F7" s="137"/>
    </row>
    <row r="8" spans="1:6" s="136" customFormat="1" hidden="1" x14ac:dyDescent="0.4">
      <c r="E8" s="137"/>
      <c r="F8" s="137"/>
    </row>
    <row r="9" spans="1:6" s="136" customFormat="1" hidden="1" x14ac:dyDescent="0.4">
      <c r="E9" s="137"/>
      <c r="F9" s="137"/>
    </row>
    <row r="10" spans="1:6" s="136" customFormat="1" hidden="1" x14ac:dyDescent="0.4">
      <c r="E10" s="137"/>
      <c r="F10" s="137"/>
    </row>
    <row r="12" spans="1:6" s="136" customFormat="1" x14ac:dyDescent="0.4">
      <c r="A12" s="136" t="s">
        <v>270</v>
      </c>
      <c r="E12" s="137"/>
      <c r="F12" s="137"/>
    </row>
    <row r="17" spans="1:11" ht="36" x14ac:dyDescent="0.4">
      <c r="A17" s="138" t="s">
        <v>2</v>
      </c>
      <c r="B17" s="138" t="s">
        <v>271</v>
      </c>
      <c r="C17" s="139" t="s">
        <v>272</v>
      </c>
      <c r="D17" s="140" t="s">
        <v>273</v>
      </c>
      <c r="E17" s="140" t="s">
        <v>274</v>
      </c>
      <c r="G17" s="138" t="s">
        <v>275</v>
      </c>
      <c r="H17" s="140" t="s">
        <v>276</v>
      </c>
      <c r="J17" s="138" t="s">
        <v>2</v>
      </c>
      <c r="K17" s="140" t="s">
        <v>277</v>
      </c>
    </row>
    <row r="18" spans="1:11" ht="37.5" x14ac:dyDescent="0.4">
      <c r="A18" s="140" t="s">
        <v>129</v>
      </c>
      <c r="B18" s="140" t="s">
        <v>0</v>
      </c>
      <c r="C18" s="140" t="s">
        <v>278</v>
      </c>
      <c r="D18" s="141"/>
      <c r="E18" s="142" t="s">
        <v>279</v>
      </c>
      <c r="G18" s="140" t="s">
        <v>280</v>
      </c>
      <c r="H18" s="143"/>
      <c r="J18" s="140"/>
      <c r="K18" s="143"/>
    </row>
    <row r="19" spans="1:11" ht="93" customHeight="1" x14ac:dyDescent="0.4">
      <c r="A19" s="140" t="s">
        <v>281</v>
      </c>
      <c r="B19" s="140" t="s">
        <v>0</v>
      </c>
      <c r="C19" s="140" t="s">
        <v>278</v>
      </c>
      <c r="D19" s="141"/>
      <c r="E19" s="142" t="s">
        <v>282</v>
      </c>
      <c r="G19" s="140" t="s">
        <v>283</v>
      </c>
      <c r="H19" s="144"/>
      <c r="J19" s="140"/>
      <c r="K19" s="144"/>
    </row>
    <row r="20" spans="1:11" ht="131.25" x14ac:dyDescent="0.4">
      <c r="A20" s="140" t="s">
        <v>284</v>
      </c>
      <c r="B20" s="140" t="s">
        <v>0</v>
      </c>
      <c r="C20" s="140" t="s">
        <v>278</v>
      </c>
      <c r="D20" s="148"/>
      <c r="E20" s="142" t="s">
        <v>356</v>
      </c>
      <c r="G20" s="140" t="s">
        <v>285</v>
      </c>
      <c r="H20" s="144"/>
      <c r="J20" s="140"/>
      <c r="K20" s="144"/>
    </row>
    <row r="21" spans="1:11" x14ac:dyDescent="0.4">
      <c r="A21" s="140" t="s">
        <v>181</v>
      </c>
      <c r="B21" s="140" t="s">
        <v>0</v>
      </c>
      <c r="C21" s="140" t="s">
        <v>278</v>
      </c>
      <c r="D21" s="141"/>
      <c r="E21" s="142" t="s">
        <v>350</v>
      </c>
      <c r="G21" s="140" t="s">
        <v>286</v>
      </c>
      <c r="H21" s="144"/>
      <c r="J21" s="140"/>
      <c r="K21" s="144"/>
    </row>
    <row r="22" spans="1:11" ht="66.75" x14ac:dyDescent="0.4">
      <c r="A22" s="149" t="s">
        <v>357</v>
      </c>
      <c r="B22" s="150" t="s">
        <v>0</v>
      </c>
      <c r="C22" s="150" t="s">
        <v>99</v>
      </c>
      <c r="D22" s="148" t="s">
        <v>358</v>
      </c>
      <c r="E22" s="151" t="s">
        <v>351</v>
      </c>
      <c r="J22" s="140"/>
      <c r="K22" s="143"/>
    </row>
    <row r="23" spans="1:11" x14ac:dyDescent="0.4">
      <c r="A23" s="140" t="s">
        <v>287</v>
      </c>
      <c r="B23" s="140" t="s">
        <v>0</v>
      </c>
      <c r="C23" s="140" t="s">
        <v>278</v>
      </c>
      <c r="D23" s="145"/>
      <c r="E23" s="146" t="s">
        <v>288</v>
      </c>
      <c r="J23" s="140"/>
      <c r="K23" s="144"/>
    </row>
    <row r="24" spans="1:11" x14ac:dyDescent="0.4">
      <c r="G24" s="138" t="s">
        <v>289</v>
      </c>
      <c r="H24" s="140" t="s">
        <v>276</v>
      </c>
      <c r="J24" s="140"/>
      <c r="K24" s="144"/>
    </row>
    <row r="25" spans="1:11" x14ac:dyDescent="0.4">
      <c r="G25" s="140" t="s">
        <v>280</v>
      </c>
      <c r="H25" s="143"/>
      <c r="J25" s="140"/>
      <c r="K25" s="144"/>
    </row>
    <row r="26" spans="1:11" x14ac:dyDescent="0.4">
      <c r="G26" s="140" t="s">
        <v>283</v>
      </c>
      <c r="H26" s="144"/>
      <c r="J26" s="140"/>
      <c r="K26" s="143"/>
    </row>
    <row r="27" spans="1:11" x14ac:dyDescent="0.4">
      <c r="G27" s="140" t="s">
        <v>285</v>
      </c>
      <c r="H27" s="144"/>
      <c r="J27" s="140"/>
      <c r="K27" s="144"/>
    </row>
    <row r="28" spans="1:11" x14ac:dyDescent="0.4">
      <c r="G28" s="140" t="s">
        <v>286</v>
      </c>
      <c r="H28" s="144"/>
      <c r="J28" s="140"/>
      <c r="K28" s="144"/>
    </row>
    <row r="29" spans="1:11" x14ac:dyDescent="0.4">
      <c r="J29" s="140"/>
      <c r="K29" s="144"/>
    </row>
    <row r="30" spans="1:11" x14ac:dyDescent="0.4">
      <c r="J30" s="140"/>
      <c r="K30" s="143"/>
    </row>
    <row r="31" spans="1:11" x14ac:dyDescent="0.4">
      <c r="G31" s="138" t="s">
        <v>290</v>
      </c>
      <c r="H31" s="140" t="s">
        <v>276</v>
      </c>
      <c r="J31" s="140"/>
      <c r="K31" s="144"/>
    </row>
    <row r="32" spans="1:11" x14ac:dyDescent="0.4">
      <c r="G32" s="140" t="s">
        <v>280</v>
      </c>
      <c r="H32" s="143"/>
      <c r="J32" s="140"/>
      <c r="K32" s="144"/>
    </row>
    <row r="33" spans="7:8" x14ac:dyDescent="0.4">
      <c r="G33" s="140" t="s">
        <v>283</v>
      </c>
      <c r="H33" s="144"/>
    </row>
    <row r="34" spans="7:8" x14ac:dyDescent="0.4">
      <c r="G34" s="140" t="s">
        <v>291</v>
      </c>
      <c r="H34" s="144"/>
    </row>
    <row r="37" spans="7:8" x14ac:dyDescent="0.4">
      <c r="G37" s="138" t="s">
        <v>292</v>
      </c>
      <c r="H37" s="140" t="s">
        <v>276</v>
      </c>
    </row>
    <row r="38" spans="7:8" x14ac:dyDescent="0.4">
      <c r="G38" s="140" t="s">
        <v>280</v>
      </c>
      <c r="H38" s="143"/>
    </row>
    <row r="39" spans="7:8" x14ac:dyDescent="0.4">
      <c r="G39" s="140" t="s">
        <v>293</v>
      </c>
      <c r="H39" s="143"/>
    </row>
    <row r="40" spans="7:8" x14ac:dyDescent="0.4">
      <c r="G40" s="140" t="s">
        <v>283</v>
      </c>
      <c r="H40" s="144"/>
    </row>
    <row r="41" spans="7:8" x14ac:dyDescent="0.4">
      <c r="G41" s="140" t="s">
        <v>285</v>
      </c>
      <c r="H41" s="144"/>
    </row>
    <row r="42" spans="7:8" x14ac:dyDescent="0.4">
      <c r="G42" s="140" t="s">
        <v>286</v>
      </c>
      <c r="H42" s="144"/>
    </row>
    <row r="45" spans="7:8" x14ac:dyDescent="0.4">
      <c r="G45" s="138" t="s">
        <v>294</v>
      </c>
      <c r="H45" s="140" t="s">
        <v>276</v>
      </c>
    </row>
    <row r="46" spans="7:8" x14ac:dyDescent="0.4">
      <c r="G46" s="140" t="s">
        <v>280</v>
      </c>
      <c r="H46" s="143"/>
    </row>
    <row r="47" spans="7:8" x14ac:dyDescent="0.4">
      <c r="G47" s="140" t="s">
        <v>295</v>
      </c>
      <c r="H47" s="143"/>
    </row>
    <row r="48" spans="7:8" x14ac:dyDescent="0.4">
      <c r="G48" s="140" t="s">
        <v>283</v>
      </c>
      <c r="H48" s="144"/>
    </row>
    <row r="49" spans="7:8" x14ac:dyDescent="0.4">
      <c r="G49" s="140" t="s">
        <v>296</v>
      </c>
      <c r="H49" s="144"/>
    </row>
    <row r="50" spans="7:8" x14ac:dyDescent="0.4">
      <c r="G50" s="140" t="s">
        <v>297</v>
      </c>
      <c r="H50" s="144"/>
    </row>
    <row r="51" spans="7:8" x14ac:dyDescent="0.4">
      <c r="G51" s="140" t="s">
        <v>298</v>
      </c>
      <c r="H51" s="144"/>
    </row>
    <row r="52" spans="7:8" x14ac:dyDescent="0.4">
      <c r="G52" s="140" t="s">
        <v>299</v>
      </c>
      <c r="H52" s="144"/>
    </row>
    <row r="53" spans="7:8" x14ac:dyDescent="0.4">
      <c r="G53" s="140" t="s">
        <v>300</v>
      </c>
      <c r="H53" s="144"/>
    </row>
    <row r="54" spans="7:8" x14ac:dyDescent="0.4">
      <c r="G54" s="140" t="s">
        <v>301</v>
      </c>
      <c r="H54" s="144"/>
    </row>
    <row r="55" spans="7:8" x14ac:dyDescent="0.4">
      <c r="G55" s="140" t="s">
        <v>302</v>
      </c>
      <c r="H55" s="144"/>
    </row>
    <row r="56" spans="7:8" x14ac:dyDescent="0.4">
      <c r="G56" s="140" t="s">
        <v>303</v>
      </c>
      <c r="H56" s="144"/>
    </row>
    <row r="59" spans="7:8" x14ac:dyDescent="0.4">
      <c r="G59" s="138" t="s">
        <v>304</v>
      </c>
      <c r="H59" s="140" t="s">
        <v>276</v>
      </c>
    </row>
    <row r="60" spans="7:8" x14ac:dyDescent="0.4">
      <c r="G60" s="140" t="s">
        <v>280</v>
      </c>
      <c r="H60" s="143"/>
    </row>
    <row r="61" spans="7:8" x14ac:dyDescent="0.4">
      <c r="G61" s="140" t="s">
        <v>295</v>
      </c>
      <c r="H61" s="143"/>
    </row>
    <row r="62" spans="7:8" x14ac:dyDescent="0.4">
      <c r="G62" s="140" t="s">
        <v>283</v>
      </c>
      <c r="H62" s="144"/>
    </row>
    <row r="63" spans="7:8" x14ac:dyDescent="0.4">
      <c r="G63" s="140" t="s">
        <v>305</v>
      </c>
      <c r="H63" s="144"/>
    </row>
    <row r="66" spans="7:8" x14ac:dyDescent="0.4">
      <c r="G66" s="138" t="s">
        <v>306</v>
      </c>
      <c r="H66" s="140" t="s">
        <v>276</v>
      </c>
    </row>
    <row r="67" spans="7:8" x14ac:dyDescent="0.4">
      <c r="G67" s="140" t="s">
        <v>280</v>
      </c>
      <c r="H67" s="143"/>
    </row>
    <row r="68" spans="7:8" x14ac:dyDescent="0.4">
      <c r="G68" s="140" t="s">
        <v>295</v>
      </c>
      <c r="H68" s="143"/>
    </row>
    <row r="69" spans="7:8" x14ac:dyDescent="0.4">
      <c r="G69" s="140" t="s">
        <v>283</v>
      </c>
      <c r="H69" s="144"/>
    </row>
    <row r="70" spans="7:8" x14ac:dyDescent="0.4">
      <c r="G70" s="140" t="s">
        <v>296</v>
      </c>
      <c r="H70" s="144"/>
    </row>
    <row r="71" spans="7:8" x14ac:dyDescent="0.4">
      <c r="G71" s="140" t="s">
        <v>297</v>
      </c>
      <c r="H71" s="144"/>
    </row>
    <row r="72" spans="7:8" x14ac:dyDescent="0.4">
      <c r="G72" s="140" t="s">
        <v>298</v>
      </c>
      <c r="H72" s="144"/>
    </row>
    <row r="73" spans="7:8" x14ac:dyDescent="0.4">
      <c r="G73" s="140" t="s">
        <v>300</v>
      </c>
      <c r="H73" s="144"/>
    </row>
    <row r="74" spans="7:8" x14ac:dyDescent="0.4">
      <c r="G74" s="140" t="s">
        <v>307</v>
      </c>
      <c r="H74" s="144"/>
    </row>
    <row r="77" spans="7:8" x14ac:dyDescent="0.4">
      <c r="G77" s="138" t="s">
        <v>308</v>
      </c>
      <c r="H77" s="140" t="s">
        <v>276</v>
      </c>
    </row>
    <row r="78" spans="7:8" x14ac:dyDescent="0.4">
      <c r="G78" s="140" t="s">
        <v>280</v>
      </c>
      <c r="H78" s="143"/>
    </row>
    <row r="79" spans="7:8" x14ac:dyDescent="0.4">
      <c r="G79" s="140" t="s">
        <v>295</v>
      </c>
      <c r="H79" s="143"/>
    </row>
    <row r="80" spans="7:8" x14ac:dyDescent="0.4">
      <c r="G80" s="140" t="s">
        <v>283</v>
      </c>
      <c r="H80" s="144"/>
    </row>
    <row r="81" spans="7:8" x14ac:dyDescent="0.4">
      <c r="G81" s="140" t="s">
        <v>296</v>
      </c>
      <c r="H81" s="144"/>
    </row>
    <row r="82" spans="7:8" x14ac:dyDescent="0.4">
      <c r="G82" s="140" t="s">
        <v>297</v>
      </c>
      <c r="H82" s="144"/>
    </row>
    <row r="83" spans="7:8" x14ac:dyDescent="0.4">
      <c r="G83" s="140" t="s">
        <v>305</v>
      </c>
      <c r="H83" s="144"/>
    </row>
    <row r="86" spans="7:8" x14ac:dyDescent="0.4">
      <c r="G86" s="138" t="s">
        <v>309</v>
      </c>
      <c r="H86" s="140" t="s">
        <v>276</v>
      </c>
    </row>
    <row r="87" spans="7:8" x14ac:dyDescent="0.4">
      <c r="G87" s="140" t="s">
        <v>280</v>
      </c>
      <c r="H87" s="143"/>
    </row>
    <row r="88" spans="7:8" x14ac:dyDescent="0.4">
      <c r="G88" s="140" t="s">
        <v>295</v>
      </c>
      <c r="H88" s="143"/>
    </row>
    <row r="89" spans="7:8" x14ac:dyDescent="0.4">
      <c r="G89" s="140" t="s">
        <v>283</v>
      </c>
      <c r="H89" s="144"/>
    </row>
    <row r="90" spans="7:8" x14ac:dyDescent="0.4">
      <c r="G90" s="140" t="s">
        <v>296</v>
      </c>
      <c r="H90" s="144"/>
    </row>
    <row r="91" spans="7:8" x14ac:dyDescent="0.4">
      <c r="G91" s="140" t="s">
        <v>297</v>
      </c>
      <c r="H91" s="144"/>
    </row>
    <row r="92" spans="7:8" x14ac:dyDescent="0.4">
      <c r="G92" s="140" t="s">
        <v>298</v>
      </c>
      <c r="H92" s="144"/>
    </row>
    <row r="93" spans="7:8" x14ac:dyDescent="0.4">
      <c r="G93" s="140" t="s">
        <v>301</v>
      </c>
      <c r="H93" s="144"/>
    </row>
    <row r="94" spans="7:8" x14ac:dyDescent="0.4">
      <c r="G94" s="140" t="s">
        <v>302</v>
      </c>
      <c r="H94" s="144"/>
    </row>
    <row r="97" spans="7:8" x14ac:dyDescent="0.4">
      <c r="G97" s="138" t="s">
        <v>310</v>
      </c>
      <c r="H97" s="140" t="s">
        <v>276</v>
      </c>
    </row>
    <row r="98" spans="7:8" x14ac:dyDescent="0.4">
      <c r="G98" s="140" t="s">
        <v>280</v>
      </c>
      <c r="H98" s="143"/>
    </row>
    <row r="99" spans="7:8" x14ac:dyDescent="0.4">
      <c r="G99" s="140" t="s">
        <v>283</v>
      </c>
      <c r="H99" s="144"/>
    </row>
    <row r="100" spans="7:8" x14ac:dyDescent="0.4">
      <c r="G100" s="140" t="s">
        <v>296</v>
      </c>
      <c r="H100" s="144"/>
    </row>
    <row r="101" spans="7:8" x14ac:dyDescent="0.4">
      <c r="G101" s="140" t="s">
        <v>298</v>
      </c>
      <c r="H101" s="144"/>
    </row>
    <row r="102" spans="7:8" x14ac:dyDescent="0.4">
      <c r="G102" s="140" t="s">
        <v>311</v>
      </c>
      <c r="H102" s="144"/>
    </row>
    <row r="103" spans="7:8" x14ac:dyDescent="0.4">
      <c r="G103" s="140" t="s">
        <v>300</v>
      </c>
      <c r="H103" s="144"/>
    </row>
    <row r="104" spans="7:8" x14ac:dyDescent="0.4">
      <c r="G104" s="140" t="s">
        <v>301</v>
      </c>
      <c r="H104" s="144"/>
    </row>
    <row r="105" spans="7:8" x14ac:dyDescent="0.4">
      <c r="G105" s="140" t="s">
        <v>302</v>
      </c>
      <c r="H105" s="144"/>
    </row>
    <row r="108" spans="7:8" x14ac:dyDescent="0.4">
      <c r="G108" s="138" t="s">
        <v>312</v>
      </c>
      <c r="H108" s="140" t="s">
        <v>276</v>
      </c>
    </row>
    <row r="109" spans="7:8" x14ac:dyDescent="0.4">
      <c r="G109" s="140" t="s">
        <v>280</v>
      </c>
      <c r="H109" s="143"/>
    </row>
    <row r="110" spans="7:8" x14ac:dyDescent="0.4">
      <c r="G110" s="140" t="s">
        <v>283</v>
      </c>
      <c r="H110" s="144"/>
    </row>
    <row r="111" spans="7:8" x14ac:dyDescent="0.4">
      <c r="G111" s="140" t="s">
        <v>296</v>
      </c>
      <c r="H111" s="144"/>
    </row>
    <row r="112" spans="7:8" x14ac:dyDescent="0.4">
      <c r="G112" s="140" t="s">
        <v>300</v>
      </c>
      <c r="H112" s="144"/>
    </row>
    <row r="113" spans="7:8" x14ac:dyDescent="0.4">
      <c r="G113" s="140" t="s">
        <v>307</v>
      </c>
      <c r="H113" s="144"/>
    </row>
    <row r="114" spans="7:8" x14ac:dyDescent="0.4">
      <c r="G114" s="140" t="s">
        <v>301</v>
      </c>
      <c r="H114" s="144"/>
    </row>
    <row r="115" spans="7:8" x14ac:dyDescent="0.4">
      <c r="G115" s="140" t="s">
        <v>302</v>
      </c>
      <c r="H115" s="144"/>
    </row>
    <row r="118" spans="7:8" x14ac:dyDescent="0.4">
      <c r="G118" s="138" t="s">
        <v>313</v>
      </c>
      <c r="H118" s="140" t="s">
        <v>276</v>
      </c>
    </row>
    <row r="119" spans="7:8" x14ac:dyDescent="0.4">
      <c r="G119" s="140" t="s">
        <v>280</v>
      </c>
      <c r="H119" s="143"/>
    </row>
    <row r="120" spans="7:8" x14ac:dyDescent="0.4">
      <c r="G120" s="140" t="s">
        <v>283</v>
      </c>
      <c r="H120" s="144"/>
    </row>
    <row r="121" spans="7:8" x14ac:dyDescent="0.4">
      <c r="G121" s="140" t="s">
        <v>296</v>
      </c>
      <c r="H121" s="144"/>
    </row>
    <row r="124" spans="7:8" x14ac:dyDescent="0.4">
      <c r="G124" s="138" t="s">
        <v>314</v>
      </c>
      <c r="H124" s="140" t="s">
        <v>276</v>
      </c>
    </row>
    <row r="125" spans="7:8" x14ac:dyDescent="0.4">
      <c r="G125" s="140" t="s">
        <v>280</v>
      </c>
      <c r="H125" s="143"/>
    </row>
    <row r="126" spans="7:8" x14ac:dyDescent="0.4">
      <c r="G126" s="140" t="s">
        <v>283</v>
      </c>
      <c r="H126" s="144"/>
    </row>
    <row r="127" spans="7:8" x14ac:dyDescent="0.4">
      <c r="G127" s="140" t="s">
        <v>315</v>
      </c>
      <c r="H127" s="144"/>
    </row>
    <row r="128" spans="7:8" x14ac:dyDescent="0.4">
      <c r="G128" s="140" t="s">
        <v>316</v>
      </c>
      <c r="H128" s="144"/>
    </row>
    <row r="129" spans="7:8" x14ac:dyDescent="0.4">
      <c r="G129" s="140" t="s">
        <v>317</v>
      </c>
      <c r="H129" s="144"/>
    </row>
    <row r="130" spans="7:8" x14ac:dyDescent="0.4">
      <c r="G130" s="140" t="s">
        <v>318</v>
      </c>
      <c r="H130" s="144"/>
    </row>
    <row r="131" spans="7:8" x14ac:dyDescent="0.4">
      <c r="G131" s="140" t="s">
        <v>319</v>
      </c>
      <c r="H131" s="144"/>
    </row>
    <row r="132" spans="7:8" x14ac:dyDescent="0.4">
      <c r="G132" s="140" t="s">
        <v>320</v>
      </c>
      <c r="H132" s="144"/>
    </row>
    <row r="133" spans="7:8" x14ac:dyDescent="0.4">
      <c r="G133" s="140" t="s">
        <v>321</v>
      </c>
      <c r="H133" s="144"/>
    </row>
    <row r="136" spans="7:8" x14ac:dyDescent="0.4">
      <c r="G136" s="138" t="s">
        <v>322</v>
      </c>
      <c r="H136" s="140" t="s">
        <v>276</v>
      </c>
    </row>
    <row r="137" spans="7:8" x14ac:dyDescent="0.4">
      <c r="G137" s="140" t="s">
        <v>280</v>
      </c>
      <c r="H137" s="143"/>
    </row>
    <row r="138" spans="7:8" x14ac:dyDescent="0.4">
      <c r="G138" s="140" t="s">
        <v>283</v>
      </c>
      <c r="H138" s="144"/>
    </row>
    <row r="139" spans="7:8" x14ac:dyDescent="0.4">
      <c r="G139" s="140" t="s">
        <v>296</v>
      </c>
      <c r="H139" s="144"/>
    </row>
    <row r="140" spans="7:8" x14ac:dyDescent="0.4">
      <c r="G140" s="140" t="s">
        <v>305</v>
      </c>
      <c r="H140" s="144"/>
    </row>
    <row r="143" spans="7:8" x14ac:dyDescent="0.4">
      <c r="G143" s="138" t="s">
        <v>323</v>
      </c>
      <c r="H143" s="140" t="s">
        <v>276</v>
      </c>
    </row>
    <row r="144" spans="7:8" x14ac:dyDescent="0.4">
      <c r="G144" s="140" t="s">
        <v>280</v>
      </c>
      <c r="H144" s="143"/>
    </row>
    <row r="145" spans="7:8" x14ac:dyDescent="0.4">
      <c r="G145" s="140" t="s">
        <v>283</v>
      </c>
      <c r="H145" s="144"/>
    </row>
    <row r="146" spans="7:8" x14ac:dyDescent="0.4">
      <c r="G146" s="140" t="s">
        <v>296</v>
      </c>
      <c r="H146" s="144"/>
    </row>
    <row r="149" spans="7:8" x14ac:dyDescent="0.4">
      <c r="G149" s="138" t="s">
        <v>324</v>
      </c>
      <c r="H149" s="140" t="s">
        <v>276</v>
      </c>
    </row>
    <row r="150" spans="7:8" x14ac:dyDescent="0.4">
      <c r="G150" s="140" t="s">
        <v>280</v>
      </c>
      <c r="H150" s="143"/>
    </row>
    <row r="151" spans="7:8" x14ac:dyDescent="0.4">
      <c r="G151" s="140" t="s">
        <v>283</v>
      </c>
      <c r="H151" s="144"/>
    </row>
    <row r="152" spans="7:8" x14ac:dyDescent="0.4">
      <c r="G152" s="140" t="s">
        <v>296</v>
      </c>
      <c r="H152" s="144"/>
    </row>
    <row r="153" spans="7:8" x14ac:dyDescent="0.4">
      <c r="G153" s="140" t="s">
        <v>301</v>
      </c>
      <c r="H153" s="144"/>
    </row>
    <row r="154" spans="7:8" x14ac:dyDescent="0.4">
      <c r="G154" s="140" t="s">
        <v>302</v>
      </c>
      <c r="H154" s="144"/>
    </row>
    <row r="157" spans="7:8" x14ac:dyDescent="0.4">
      <c r="G157" s="138" t="s">
        <v>325</v>
      </c>
      <c r="H157" s="140" t="s">
        <v>276</v>
      </c>
    </row>
    <row r="158" spans="7:8" x14ac:dyDescent="0.4">
      <c r="G158" s="140" t="s">
        <v>280</v>
      </c>
      <c r="H158" s="143"/>
    </row>
    <row r="159" spans="7:8" x14ac:dyDescent="0.4">
      <c r="G159" s="140" t="s">
        <v>283</v>
      </c>
      <c r="H159" s="144"/>
    </row>
    <row r="160" spans="7:8" x14ac:dyDescent="0.4">
      <c r="G160" s="140" t="s">
        <v>296</v>
      </c>
      <c r="H160" s="144"/>
    </row>
    <row r="161" spans="7:8" x14ac:dyDescent="0.4">
      <c r="G161" s="140" t="s">
        <v>297</v>
      </c>
      <c r="H161" s="144"/>
    </row>
    <row r="162" spans="7:8" x14ac:dyDescent="0.4">
      <c r="G162" s="140" t="s">
        <v>316</v>
      </c>
      <c r="H162" s="144"/>
    </row>
    <row r="163" spans="7:8" x14ac:dyDescent="0.4">
      <c r="G163" s="140" t="s">
        <v>301</v>
      </c>
      <c r="H163" s="144"/>
    </row>
    <row r="164" spans="7:8" x14ac:dyDescent="0.4">
      <c r="G164" s="140" t="s">
        <v>302</v>
      </c>
      <c r="H164" s="144"/>
    </row>
    <row r="167" spans="7:8" x14ac:dyDescent="0.4">
      <c r="G167" s="138" t="s">
        <v>326</v>
      </c>
      <c r="H167" s="140" t="s">
        <v>276</v>
      </c>
    </row>
    <row r="168" spans="7:8" x14ac:dyDescent="0.4">
      <c r="G168" s="140" t="s">
        <v>280</v>
      </c>
      <c r="H168" s="143"/>
    </row>
    <row r="169" spans="7:8" x14ac:dyDescent="0.4">
      <c r="G169" s="140" t="s">
        <v>283</v>
      </c>
      <c r="H169" s="144"/>
    </row>
    <row r="170" spans="7:8" x14ac:dyDescent="0.4">
      <c r="G170" s="140" t="s">
        <v>301</v>
      </c>
      <c r="H170" s="144"/>
    </row>
    <row r="171" spans="7:8" x14ac:dyDescent="0.4">
      <c r="G171" s="140" t="s">
        <v>302</v>
      </c>
      <c r="H171" s="144"/>
    </row>
    <row r="174" spans="7:8" x14ac:dyDescent="0.4">
      <c r="G174" s="138" t="s">
        <v>327</v>
      </c>
      <c r="H174" s="140" t="s">
        <v>276</v>
      </c>
    </row>
    <row r="175" spans="7:8" x14ac:dyDescent="0.4">
      <c r="G175" s="140" t="s">
        <v>280</v>
      </c>
      <c r="H175" s="143"/>
    </row>
    <row r="176" spans="7:8" x14ac:dyDescent="0.4">
      <c r="G176" s="140" t="s">
        <v>283</v>
      </c>
      <c r="H176" s="144"/>
    </row>
    <row r="177" spans="7:8" x14ac:dyDescent="0.4">
      <c r="G177" s="140" t="s">
        <v>296</v>
      </c>
      <c r="H177" s="144"/>
    </row>
    <row r="180" spans="7:8" x14ac:dyDescent="0.4">
      <c r="G180" s="138" t="s">
        <v>328</v>
      </c>
      <c r="H180" s="140" t="s">
        <v>276</v>
      </c>
    </row>
    <row r="181" spans="7:8" x14ac:dyDescent="0.4">
      <c r="G181" s="140" t="s">
        <v>280</v>
      </c>
      <c r="H181" s="143"/>
    </row>
    <row r="182" spans="7:8" x14ac:dyDescent="0.4">
      <c r="G182" s="140" t="s">
        <v>283</v>
      </c>
      <c r="H182" s="144"/>
    </row>
    <row r="183" spans="7:8" x14ac:dyDescent="0.4">
      <c r="G183" s="140" t="s">
        <v>296</v>
      </c>
      <c r="H183" s="144"/>
    </row>
    <row r="184" spans="7:8" x14ac:dyDescent="0.4">
      <c r="G184" s="140" t="s">
        <v>297</v>
      </c>
      <c r="H184" s="144"/>
    </row>
    <row r="185" spans="7:8" x14ac:dyDescent="0.4">
      <c r="G185" s="140" t="s">
        <v>316</v>
      </c>
      <c r="H185" s="144"/>
    </row>
    <row r="186" spans="7:8" x14ac:dyDescent="0.4">
      <c r="G186" s="140" t="s">
        <v>301</v>
      </c>
      <c r="H186" s="144"/>
    </row>
    <row r="187" spans="7:8" x14ac:dyDescent="0.4">
      <c r="G187" s="140" t="s">
        <v>302</v>
      </c>
      <c r="H187" s="144"/>
    </row>
    <row r="190" spans="7:8" x14ac:dyDescent="0.4">
      <c r="G190" s="138" t="s">
        <v>329</v>
      </c>
      <c r="H190" s="140" t="s">
        <v>276</v>
      </c>
    </row>
    <row r="191" spans="7:8" x14ac:dyDescent="0.4">
      <c r="G191" s="140" t="s">
        <v>280</v>
      </c>
      <c r="H191" s="143"/>
    </row>
    <row r="192" spans="7:8" x14ac:dyDescent="0.4">
      <c r="G192" s="140" t="s">
        <v>283</v>
      </c>
      <c r="H192" s="144"/>
    </row>
    <row r="193" spans="7:8" x14ac:dyDescent="0.4">
      <c r="G193" s="140" t="s">
        <v>296</v>
      </c>
      <c r="H193" s="144"/>
    </row>
    <row r="194" spans="7:8" x14ac:dyDescent="0.4">
      <c r="G194" s="140" t="s">
        <v>316</v>
      </c>
      <c r="H194" s="144"/>
    </row>
    <row r="195" spans="7:8" x14ac:dyDescent="0.4">
      <c r="G195" s="140" t="s">
        <v>301</v>
      </c>
      <c r="H195" s="144"/>
    </row>
    <row r="196" spans="7:8" x14ac:dyDescent="0.4">
      <c r="G196" s="140" t="s">
        <v>302</v>
      </c>
      <c r="H196" s="144"/>
    </row>
    <row r="199" spans="7:8" x14ac:dyDescent="0.4">
      <c r="G199" s="138" t="s">
        <v>330</v>
      </c>
      <c r="H199" s="140" t="s">
        <v>276</v>
      </c>
    </row>
    <row r="200" spans="7:8" x14ac:dyDescent="0.4">
      <c r="G200" s="140" t="s">
        <v>280</v>
      </c>
      <c r="H200" s="143"/>
    </row>
    <row r="201" spans="7:8" x14ac:dyDescent="0.4">
      <c r="G201" s="140" t="s">
        <v>283</v>
      </c>
      <c r="H201" s="144"/>
    </row>
    <row r="202" spans="7:8" x14ac:dyDescent="0.4">
      <c r="G202" s="140" t="s">
        <v>305</v>
      </c>
      <c r="H202" s="144"/>
    </row>
    <row r="205" spans="7:8" x14ac:dyDescent="0.4">
      <c r="G205" s="138" t="s">
        <v>331</v>
      </c>
      <c r="H205" s="140" t="s">
        <v>276</v>
      </c>
    </row>
    <row r="206" spans="7:8" x14ac:dyDescent="0.4">
      <c r="G206" s="140" t="s">
        <v>280</v>
      </c>
      <c r="H206" s="143"/>
    </row>
    <row r="207" spans="7:8" x14ac:dyDescent="0.4">
      <c r="G207" s="140" t="s">
        <v>283</v>
      </c>
      <c r="H207" s="144"/>
    </row>
    <row r="208" spans="7:8" x14ac:dyDescent="0.4">
      <c r="G208" s="140" t="s">
        <v>332</v>
      </c>
      <c r="H208" s="144"/>
    </row>
    <row r="209" spans="7:8" x14ac:dyDescent="0.4">
      <c r="G209" s="140" t="s">
        <v>333</v>
      </c>
      <c r="H209" s="144"/>
    </row>
    <row r="210" spans="7:8" x14ac:dyDescent="0.4">
      <c r="G210" s="140" t="s">
        <v>334</v>
      </c>
      <c r="H210" s="144"/>
    </row>
    <row r="211" spans="7:8" x14ac:dyDescent="0.4">
      <c r="G211" s="140" t="s">
        <v>335</v>
      </c>
      <c r="H211" s="144"/>
    </row>
    <row r="212" spans="7:8" x14ac:dyDescent="0.4">
      <c r="G212" s="140" t="s">
        <v>336</v>
      </c>
      <c r="H212" s="144"/>
    </row>
    <row r="213" spans="7:8" x14ac:dyDescent="0.4">
      <c r="G213" s="140" t="s">
        <v>337</v>
      </c>
      <c r="H213" s="144"/>
    </row>
    <row r="214" spans="7:8" x14ac:dyDescent="0.4">
      <c r="G214" s="140" t="s">
        <v>338</v>
      </c>
      <c r="H214" s="144"/>
    </row>
    <row r="215" spans="7:8" x14ac:dyDescent="0.4">
      <c r="G215" s="140" t="s">
        <v>339</v>
      </c>
      <c r="H215" s="144"/>
    </row>
    <row r="216" spans="7:8" x14ac:dyDescent="0.4">
      <c r="G216" s="140" t="s">
        <v>340</v>
      </c>
      <c r="H216" s="144"/>
    </row>
    <row r="217" spans="7:8" x14ac:dyDescent="0.4">
      <c r="G217" s="140" t="s">
        <v>341</v>
      </c>
      <c r="H217" s="144"/>
    </row>
    <row r="218" spans="7:8" x14ac:dyDescent="0.4">
      <c r="G218" s="140" t="s">
        <v>342</v>
      </c>
      <c r="H218" s="144"/>
    </row>
  </sheetData>
  <phoneticPr fontId="1"/>
  <dataValidations count="5">
    <dataValidation type="custom" imeMode="disabled" allowBlank="1" showInputMessage="1" showErrorMessage="1" errorTitle="形式エラー" error="半角7桁で記入してください。_x000a_下2桁は&quot;00&quot;にしてください。" promptTitle="===留意事項＝＝=" prompt="新会社コードは、基本的に合併時だけに利用する（※）ので、基本的にブランクとなります。_x000a_※合併でも利用しないこともある。" sqref="D20">
      <formula1>AND(LEN(D20)=LENB(D20),LEN(D20)=7,RIGHT(D20,2)="00")</formula1>
    </dataValidation>
    <dataValidation type="custom" imeMode="disabled" allowBlank="1" showInputMessage="1" showErrorMessage="1" errorTitle="形式エラー" error="YYYY/MM/DD形式で10桁で記入してください。" sqref="D23">
      <formula1>AND(LEN(D23)=LENB(D23),LEN(D23)=10,MID(D23,5,1)="/",MID(D23,8,1)="/")</formula1>
    </dataValidation>
    <dataValidation type="custom" imeMode="disabled" allowBlank="1" showInputMessage="1" showErrorMessage="1" errorTitle="形式エラー" error="YYYYMMDD形式の数字8桁で記入してください。" sqref="D19">
      <formula1>AND(LEN(D19)=LENB(D19),LEN(D19)=8)</formula1>
    </dataValidation>
    <dataValidation type="custom" imeMode="disabled" allowBlank="1" showInputMessage="1" showErrorMessage="1" errorTitle="形式エラー" error="半角7桁で記入してください。_x000a_下2桁は&quot;00&quot;にしてください。" sqref="D18">
      <formula1>AND(LEN(D18)=LENB(D18),LEN(D18)=7,RIGHT(D18,2)="00")</formula1>
    </dataValidation>
    <dataValidation type="custom" imeMode="hiragana" allowBlank="1" showErrorMessage="1" errorTitle="形式エラー" error="全角８桁以内で御記入ください。" sqref="D21">
      <formula1>AND(LEN(D21)*2=LENB(D21),LEN(D21)&lt;=8)</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法人情報届出書（外国間接口座管理機関）</vt:lpstr>
      <vt:lpstr>ツール処理シート</vt:lpstr>
      <vt:lpstr>補記シート</vt:lpstr>
      <vt:lpstr>'法人情報届出書（外国間接口座管理機関）'!Print_Area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2020-01-22T06:22:42Z</dcterms:created>
  <dcterms:modified xsi:type="dcterms:W3CDTF">2024-03-05T08:37:40Z</dcterms:modified>
</cp:coreProperties>
</file>