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720" windowHeight="12696" tabRatio="722"/>
  </bookViews>
  <sheets>
    <sheet name="通知書式" sheetId="18" r:id="rId1"/>
    <sheet name="（参考）記載イメージ" sheetId="31" r:id="rId2"/>
    <sheet name="ツール処理シート" sheetId="9" state="hidden" r:id="rId3"/>
    <sheet name="補記シート" sheetId="10" state="hidden" r:id="rId4"/>
    <sheet name="祝日一覧" sheetId="19" state="hidden" r:id="rId5"/>
  </sheets>
  <definedNames>
    <definedName name="_xlnm._FilterDatabase" localSheetId="2" hidden="1">ツール処理シート!$B$12:$W$150</definedName>
    <definedName name="_xlnm.Print_Area" localSheetId="1">'（参考）記載イメージ'!$A$1:$AO$41</definedName>
    <definedName name="_xlnm.Print_Area" localSheetId="0">通知書式!$A$1:$AO$41</definedName>
    <definedName name="_xlnm.Print_Titles" localSheetId="2">ツール処理シート!$B:$D,ツール処理シート!$2:$12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9" l="1"/>
  <c r="I36" i="9"/>
  <c r="B150" i="9" l="1"/>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I30" i="9"/>
  <c r="I20" i="9"/>
  <c r="I68" i="9"/>
  <c r="I70" i="9" l="1"/>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alcChain>
</file>

<file path=xl/sharedStrings.xml><?xml version="1.0" encoding="utf-8"?>
<sst xmlns="http://schemas.openxmlformats.org/spreadsheetml/2006/main" count="1944" uniqueCount="568">
  <si>
    <t>口座管理機関コード</t>
    <rPh sb="0" eb="2">
      <t>コウザ</t>
    </rPh>
    <rPh sb="2" eb="4">
      <t>カンリ</t>
    </rPh>
    <rPh sb="4" eb="6">
      <t>キカン</t>
    </rPh>
    <phoneticPr fontId="1"/>
  </si>
  <si>
    <t>備考</t>
    <rPh sb="0" eb="2">
      <t>ビコウ</t>
    </rPh>
    <phoneticPr fontId="1"/>
  </si>
  <si>
    <t>組織略称</t>
    <rPh sb="0" eb="2">
      <t>ソシキ</t>
    </rPh>
    <rPh sb="2" eb="4">
      <t>リャクショウ</t>
    </rPh>
    <phoneticPr fontId="1"/>
  </si>
  <si>
    <t>＜基本情報＞</t>
    <phoneticPr fontId="1"/>
  </si>
  <si>
    <t>届出書名</t>
    <rPh sb="0" eb="3">
      <t>トドケデショ</t>
    </rPh>
    <rPh sb="3" eb="4">
      <t>メイ</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</si>
  <si>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</si>
  <si>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</si>
  <si>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</si>
  <si>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</si>
  <si>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</si>
  <si>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</si>
  <si>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</si>
  <si>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</si>
  <si>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</si>
  <si>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</si>
  <si>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</si>
  <si>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</si>
  <si>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</si>
  <si>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</si>
  <si>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</si>
  <si>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</si>
  <si>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</si>
  <si>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</si>
  <si>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</si>
  <si>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</si>
  <si>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</si>
  <si>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</si>
  <si>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</si>
  <si>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</si>
  <si>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</si>
  <si>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</si>
  <si>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</si>
  <si>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</si>
  <si>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</si>
  <si>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</si>
  <si>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</si>
  <si>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</si>
  <si>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</si>
  <si>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</si>
  <si>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</si>
  <si>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</si>
  <si>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</si>
  <si>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</si>
  <si>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</si>
  <si>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</si>
  <si>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</si>
  <si>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</si>
  <si>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</si>
  <si>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</si>
  <si>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db26</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</si>
  <si>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</si>
  <si>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</si>
  <si>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</si>
  <si>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</si>
  <si>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</si>
  <si>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</si>
  <si>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</si>
  <si>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</si>
  <si>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</si>
  <si>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</si>
  <si>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</si>
  <si>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T</t>
    <phoneticPr fontId="1"/>
  </si>
  <si>
    <t>db26</t>
  </si>
  <si>
    <t>COレコード番号を生かすために必要なCOデータベースのフィールド枠。</t>
    <rPh sb="6" eb="8">
      <t>バンゴウ</t>
    </rPh>
    <rPh sb="9" eb="10">
      <t>イ</t>
    </rPh>
    <rPh sb="15" eb="17">
      <t>ヒツヨウ</t>
    </rPh>
    <rPh sb="32" eb="33">
      <t>ワク</t>
    </rPh>
    <phoneticPr fontId="1"/>
  </si>
  <si>
    <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</si>
  <si>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</si>
  <si>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</si>
  <si>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</si>
  <si>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</si>
  <si>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</si>
  <si>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データレコード識別区分</t>
  </si>
  <si>
    <t>T</t>
    <phoneticPr fontId="1"/>
  </si>
  <si>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</si>
  <si>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</si>
  <si>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</si>
  <si>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</si>
  <si>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</si>
  <si>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</si>
  <si>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</si>
  <si>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</si>
  <si>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</si>
  <si>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</si>
  <si>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</si>
  <si>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</si>
  <si>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</si>
  <si>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〇</t>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</si>
  <si>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</si>
  <si>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</si>
  <si>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</si>
  <si>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</si>
  <si>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</si>
  <si>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</si>
  <si>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</si>
  <si>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</si>
  <si>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</si>
  <si>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Cb</t>
    <phoneticPr fontId="1"/>
  </si>
  <si>
    <t>利用開始年月日（マス管用）</t>
    <rPh sb="0" eb="2">
      <t>リヨウ</t>
    </rPh>
    <rPh sb="2" eb="4">
      <t>カイシ</t>
    </rPh>
    <rPh sb="4" eb="6">
      <t>ネンゲツ</t>
    </rPh>
    <rPh sb="6" eb="7">
      <t>ビ</t>
    </rPh>
    <phoneticPr fontId="1"/>
  </si>
  <si>
    <t>〇</t>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</si>
  <si>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</si>
  <si>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</si>
  <si>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</si>
  <si>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</si>
  <si>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</si>
  <si>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</si>
  <si>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F</t>
    <phoneticPr fontId="1"/>
  </si>
  <si>
    <t>利用終了年月日（マス管用）</t>
    <rPh sb="0" eb="2">
      <t>リヨウ</t>
    </rPh>
    <rPh sb="2" eb="4">
      <t>シュウリョウ</t>
    </rPh>
    <rPh sb="4" eb="7">
      <t>ネンガッピ</t>
    </rPh>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</si>
  <si>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</si>
  <si>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</si>
  <si>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</si>
  <si>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</si>
  <si>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F</t>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</si>
  <si>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</si>
  <si>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</si>
  <si>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</si>
  <si>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</si>
  <si>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</si>
  <si>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「株式会社」等を含めて100文字以内。
PSMSの一部参加形態（投資顧問）については、商号の後ろに形態（例：○○アセット（投資顧問））を記載し、同一法人につき複数の法人Eが保持されることとなる。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9" eb="101">
      <t>ケタスウ</t>
    </rPh>
    <rPh sb="105" eb="107">
      <t>ビコウ</t>
    </rPh>
    <rPh sb="109" eb="111">
      <t>モトモト</t>
    </rPh>
    <rPh sb="113" eb="114">
      <t>ケタ</t>
    </rPh>
    <rPh sb="115" eb="117">
      <t>ウンヨウ</t>
    </rPh>
    <rPh sb="117" eb="119">
      <t>セイゲン</t>
    </rPh>
    <rPh sb="120" eb="121">
      <t>モウ</t>
    </rPh>
    <rPh sb="123" eb="125">
      <t>ヨテイ</t>
    </rPh>
    <rPh sb="135" eb="138">
      <t>キカイテキ</t>
    </rPh>
    <rPh sb="139" eb="141">
      <t>タンシュク</t>
    </rPh>
    <rPh sb="194" eb="196">
      <t>ウンヨウ</t>
    </rPh>
    <rPh sb="196" eb="198">
      <t>セイゲン</t>
    </rPh>
    <rPh sb="199" eb="201">
      <t>テッパイ</t>
    </rPh>
    <rPh sb="283" eb="285">
      <t>シリョ</t>
    </rPh>
    <rPh sb="368" eb="370">
      <t>ニンシキ</t>
    </rPh>
    <phoneticPr fontId="1"/>
  </si>
  <si>
    <t>N</t>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</si>
  <si>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</si>
  <si>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</si>
  <si>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</si>
  <si>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F</t>
    <phoneticPr fontId="1"/>
  </si>
  <si>
    <t>〇</t>
    <phoneticPr fontId="1"/>
  </si>
  <si>
    <t>A</t>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</si>
  <si>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</si>
  <si>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</si>
  <si>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</si>
  <si>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t>
    <phoneticPr fontId="1"/>
  </si>
  <si>
    <t>F</t>
    <phoneticPr fontId="1"/>
  </si>
  <si>
    <t>Cb</t>
    <phoneticPr fontId="1"/>
  </si>
  <si>
    <t>組織英字名称</t>
    <rPh sb="0" eb="2">
      <t>ソシキ</t>
    </rPh>
    <rPh sb="2" eb="4">
      <t>エイジ</t>
    </rPh>
    <rPh sb="4" eb="6">
      <t>メイショウ</t>
    </rPh>
    <phoneticPr fontId="1"/>
  </si>
  <si>
    <t>〇</t>
    <phoneticPr fontId="1"/>
  </si>
  <si>
    <t>A</t>
    <phoneticPr fontId="1"/>
  </si>
  <si>
    <t>[入力規則]
・140桁以内
・半角のみ</t>
    <rPh sb="0" eb="2">
      <t>ニュウリョク</t>
    </rPh>
    <rPh sb="2" eb="4">
      <t>キソク</t>
    </rPh>
    <rPh sb="4" eb="6">
      <t>ハンカク</t>
    </rPh>
    <rPh sb="11" eb="12">
      <t>ケタ</t>
    </rPh>
    <rPh sb="12" eb="14">
      <t>イナイ</t>
    </rPh>
    <rPh sb="16" eb="18">
      <t>ハンカク</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</si>
  <si>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</si>
  <si>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</si>
  <si>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</si>
  <si>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</si>
  <si>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A</t>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</si>
  <si>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</si>
  <si>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</si>
  <si>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</si>
  <si>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</si>
  <si>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</si>
  <si>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[入力規則]
28桁</t>
    <rPh sb="9" eb="10">
      <t>ケタ</t>
    </rPh>
    <phoneticPr fontId="1"/>
  </si>
  <si>
    <t>Ch</t>
    <phoneticPr fontId="1"/>
  </si>
  <si>
    <t>項目変更フラグ（本店所在地）</t>
    <rPh sb="0" eb="2">
      <t>コウモク</t>
    </rPh>
    <rPh sb="2" eb="4">
      <t>ヘンコウ</t>
    </rPh>
    <rPh sb="8" eb="10">
      <t>ホンテン</t>
    </rPh>
    <rPh sb="10" eb="13">
      <t>ショザイチ</t>
    </rPh>
    <phoneticPr fontId="1"/>
  </si>
  <si>
    <t>Cb</t>
    <phoneticPr fontId="1"/>
  </si>
  <si>
    <t>本店所在地</t>
    <rPh sb="0" eb="2">
      <t>ホンテン</t>
    </rPh>
    <rPh sb="2" eb="5">
      <t>ショザイチ</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</si>
  <si>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</si>
  <si>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</si>
  <si>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</si>
  <si>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t>
    <phoneticPr fontId="1"/>
  </si>
  <si>
    <t>組織業種区分</t>
    <rPh sb="0" eb="2">
      <t>ソシキ</t>
    </rPh>
    <rPh sb="2" eb="4">
      <t>ギョウシュ</t>
    </rPh>
    <rPh sb="4" eb="6">
      <t>クブン</t>
    </rPh>
    <phoneticPr fontId="1"/>
  </si>
  <si>
    <t>[入力規則]
1桁</t>
    <rPh sb="8" eb="9">
      <t>ケタ</t>
    </rPh>
    <phoneticPr fontId="1"/>
  </si>
  <si>
    <t>*組織業種区分名称</t>
    <rPh sb="1" eb="3">
      <t>ソシキ</t>
    </rPh>
    <rPh sb="3" eb="5">
      <t>ギョウシュ</t>
    </rPh>
    <rPh sb="5" eb="7">
      <t>クブン</t>
    </rPh>
    <rPh sb="7" eb="9">
      <t>メイショウ</t>
    </rPh>
    <phoneticPr fontId="1"/>
  </si>
  <si>
    <t>-</t>
    <phoneticPr fontId="1"/>
  </si>
  <si>
    <t>T</t>
    <phoneticPr fontId="1"/>
  </si>
  <si>
    <t>db26</t>
    <phoneticPr fontId="1"/>
  </si>
  <si>
    <t>LU</t>
    <phoneticPr fontId="1"/>
  </si>
  <si>
    <t>LU</t>
    <phoneticPr fontId="1"/>
  </si>
  <si>
    <t>項目変更フラグ（BICコード）</t>
    <rPh sb="0" eb="2">
      <t>コウモク</t>
    </rPh>
    <rPh sb="2" eb="4">
      <t>ヘンコウ</t>
    </rPh>
    <phoneticPr fontId="1"/>
  </si>
  <si>
    <t>Cb</t>
    <phoneticPr fontId="1"/>
  </si>
  <si>
    <t>BICコード</t>
    <phoneticPr fontId="1"/>
  </si>
  <si>
    <t>〇</t>
    <phoneticPr fontId="1"/>
  </si>
  <si>
    <t>[入力規則]
8桁
又は
11桁</t>
    <rPh sb="8" eb="9">
      <t>ケタ</t>
    </rPh>
    <rPh sb="10" eb="11">
      <t>マタ</t>
    </rPh>
    <rPh sb="15" eb="16">
      <t>ケタ</t>
    </rPh>
    <phoneticPr fontId="1"/>
  </si>
  <si>
    <t>Ca</t>
    <phoneticPr fontId="1"/>
  </si>
  <si>
    <t>項目変更フラグ（口座管理機関コード）</t>
    <rPh sb="0" eb="2">
      <t>コウモク</t>
    </rPh>
    <rPh sb="2" eb="4">
      <t>ヘンコウ</t>
    </rPh>
    <rPh sb="8" eb="10">
      <t>コウザ</t>
    </rPh>
    <rPh sb="10" eb="12">
      <t>カンリ</t>
    </rPh>
    <rPh sb="12" eb="14">
      <t>キカン</t>
    </rPh>
    <phoneticPr fontId="1"/>
  </si>
  <si>
    <t>-</t>
    <phoneticPr fontId="1"/>
  </si>
  <si>
    <t>F</t>
    <phoneticPr fontId="1"/>
  </si>
  <si>
    <t>[入力規則]
5桁</t>
    <rPh sb="8" eb="9">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</si>
  <si>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</si>
  <si>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</si>
  <si>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</si>
  <si>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〇</t>
    <phoneticPr fontId="1"/>
  </si>
  <si>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</si>
  <si>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</si>
  <si>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</si>
  <si>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t>
    <phoneticPr fontId="1"/>
  </si>
  <si>
    <t>統一金融機関コード</t>
  </si>
  <si>
    <t>[入力規則]
4桁</t>
    <rPh sb="8" eb="9">
      <t>ケタ</t>
    </rPh>
    <phoneticPr fontId="1"/>
  </si>
  <si>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</si>
  <si>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</si>
  <si>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[入力規則]
8桁以内</t>
    <rPh sb="8" eb="9">
      <t>ケタ</t>
    </rPh>
    <rPh sb="9" eb="11">
      <t>イナイ</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</si>
  <si>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</si>
  <si>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</si>
  <si>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</si>
  <si>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</si>
  <si>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[入力規則]
13桁</t>
    <rPh sb="9" eb="10">
      <t>ケタ</t>
    </rPh>
    <phoneticPr fontId="1"/>
  </si>
  <si>
    <t>・コードが0から始まる場合を踏まえるとセルを文字列とする必要があるが、文字列だと「数字のみ」の制御をかけられないため、桁数のみ制御する。
・左記番号自体で法人の同定はしない(2018/11/8仮決定)
次のいずれかの手段で正確性を確認する。
・法人番号サイトに当該番号を入力、検索し、表示された内容と突合する。
・同時に提出される証明書類に記載された「会社法人等番号」を元に法人番号を生成し、突合する方法。</t>
    <rPh sb="8" eb="9">
      <t>ハジ</t>
    </rPh>
    <rPh sb="11" eb="13">
      <t>バアイ</t>
    </rPh>
    <rPh sb="14" eb="15">
      <t>フ</t>
    </rPh>
    <rPh sb="22" eb="25">
      <t>モジレツ</t>
    </rPh>
    <rPh sb="28" eb="30">
      <t>ヒツヨウ</t>
    </rPh>
    <rPh sb="35" eb="38">
      <t>モジレツ</t>
    </rPh>
    <rPh sb="41" eb="43">
      <t>スウジ</t>
    </rPh>
    <rPh sb="47" eb="49">
      <t>セイギョ</t>
    </rPh>
    <rPh sb="59" eb="61">
      <t>ケタスウ</t>
    </rPh>
    <rPh sb="63" eb="65">
      <t>セイギョ</t>
    </rPh>
    <rPh sb="108" eb="110">
      <t>シュダン</t>
    </rPh>
    <rPh sb="111" eb="114">
      <t>セイカクセイ</t>
    </rPh>
    <rPh sb="115" eb="117">
      <t>カクニン</t>
    </rPh>
    <phoneticPr fontId="1"/>
  </si>
  <si>
    <t>*GIIN</t>
    <phoneticPr fontId="1"/>
  </si>
  <si>
    <t>N</t>
    <phoneticPr fontId="1"/>
  </si>
  <si>
    <t>[入力規則]
6桁,5桁,2桁,3桁で分割入力</t>
    <rPh sb="8" eb="9">
      <t>ケタ</t>
    </rPh>
    <rPh sb="19" eb="21">
      <t>ブンカツ</t>
    </rPh>
    <rPh sb="21" eb="23">
      <t>ニュウリョク</t>
    </rPh>
    <phoneticPr fontId="1"/>
  </si>
  <si>
    <t>[関数]
届出書上の該当箇所を転記し、カンマで結合する。</t>
    <rPh sb="1" eb="3">
      <t>カンスウ</t>
    </rPh>
    <rPh sb="5" eb="8">
      <t>トドケデショ</t>
    </rPh>
    <rPh sb="8" eb="9">
      <t>ジョウ</t>
    </rPh>
    <rPh sb="10" eb="12">
      <t>ガイトウ</t>
    </rPh>
    <rPh sb="12" eb="14">
      <t>カショ</t>
    </rPh>
    <rPh sb="15" eb="17">
      <t>テンキ</t>
    </rPh>
    <rPh sb="23" eb="25">
      <t>ケツゴウ</t>
    </rPh>
    <phoneticPr fontId="1"/>
  </si>
  <si>
    <t>・IRSのサイト（https://apps.irs.gov/app/fatcaFfiList/flu.jsf）と突合。</t>
    <phoneticPr fontId="1"/>
  </si>
  <si>
    <t>*組織英字略称</t>
    <rPh sb="1" eb="3">
      <t>ソシキ</t>
    </rPh>
    <rPh sb="3" eb="5">
      <t>エイジ</t>
    </rPh>
    <rPh sb="5" eb="7">
      <t>リャクショウ</t>
    </rPh>
    <phoneticPr fontId="1"/>
  </si>
  <si>
    <t>N</t>
  </si>
  <si>
    <t>・DTC宛List「CSD Participant List」用の項目
・届出書に最大文字数（35文字）や、組織英字名称と同一になっても良い旨等を記載する想定</t>
    <rPh sb="4" eb="5">
      <t>アテ</t>
    </rPh>
    <rPh sb="31" eb="32">
      <t>ヨウ</t>
    </rPh>
    <rPh sb="33" eb="35">
      <t>コウモク</t>
    </rPh>
    <rPh sb="37" eb="40">
      <t>トドケデショ</t>
    </rPh>
    <rPh sb="41" eb="43">
      <t>サイダイ</t>
    </rPh>
    <rPh sb="43" eb="46">
      <t>モジスウ</t>
    </rPh>
    <rPh sb="49" eb="51">
      <t>モジ</t>
    </rPh>
    <rPh sb="54" eb="56">
      <t>ソシキ</t>
    </rPh>
    <rPh sb="56" eb="58">
      <t>エイジ</t>
    </rPh>
    <rPh sb="58" eb="60">
      <t>メイショウ</t>
    </rPh>
    <rPh sb="61" eb="63">
      <t>ドウイツ</t>
    </rPh>
    <rPh sb="68" eb="69">
      <t>ヨ</t>
    </rPh>
    <rPh sb="70" eb="71">
      <t>ムネ</t>
    </rPh>
    <rPh sb="71" eb="72">
      <t>トウ</t>
    </rPh>
    <rPh sb="73" eb="75">
      <t>キサイ</t>
    </rPh>
    <rPh sb="77" eb="79">
      <t>ソウテイ</t>
    </rPh>
    <phoneticPr fontId="1"/>
  </si>
  <si>
    <t>*代表者役職名</t>
    <rPh sb="1" eb="4">
      <t>ダイヒョウシャ</t>
    </rPh>
    <rPh sb="4" eb="6">
      <t>ヤクショク</t>
    </rPh>
    <rPh sb="6" eb="7">
      <t>メイ</t>
    </rPh>
    <phoneticPr fontId="1"/>
  </si>
  <si>
    <t>-</t>
    <phoneticPr fontId="1"/>
  </si>
  <si>
    <t>[入力規則]
30桁</t>
    <rPh sb="9" eb="10">
      <t>ケタ</t>
    </rPh>
    <phoneticPr fontId="1"/>
  </si>
  <si>
    <t>・CO上文字数は仮置き</t>
    <rPh sb="3" eb="4">
      <t>ジョウ</t>
    </rPh>
    <rPh sb="4" eb="7">
      <t>モジスウ</t>
    </rPh>
    <rPh sb="8" eb="10">
      <t>カリオ</t>
    </rPh>
    <phoneticPr fontId="1"/>
  </si>
  <si>
    <t>*代表者カナ役職名</t>
    <rPh sb="1" eb="3">
      <t>ダイヒョウ</t>
    </rPh>
    <rPh sb="3" eb="4">
      <t>モノ</t>
    </rPh>
    <rPh sb="6" eb="9">
      <t>ヤクショクメイ</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</si>
  <si>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</si>
  <si>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</si>
  <si>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</si>
  <si>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</si>
  <si>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</si>
  <si>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N</t>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</si>
  <si>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</si>
  <si>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[入力規則]
50桁</t>
    <rPh sb="9" eb="10">
      <t>ケタ</t>
    </rPh>
    <phoneticPr fontId="1"/>
  </si>
  <si>
    <t>・本項目の記載内容を元に、株通部において手オペを実施する。</t>
    <rPh sb="1" eb="2">
      <t>ホン</t>
    </rPh>
    <rPh sb="2" eb="4">
      <t>コウモク</t>
    </rPh>
    <rPh sb="5" eb="7">
      <t>キサイ</t>
    </rPh>
    <rPh sb="7" eb="9">
      <t>ナイヨウ</t>
    </rPh>
    <rPh sb="10" eb="11">
      <t>モト</t>
    </rPh>
    <rPh sb="13" eb="14">
      <t>カブ</t>
    </rPh>
    <rPh sb="14" eb="15">
      <t>ツウ</t>
    </rPh>
    <rPh sb="15" eb="16">
      <t>ブ</t>
    </rPh>
    <rPh sb="20" eb="21">
      <t>テ</t>
    </rPh>
    <rPh sb="24" eb="26">
      <t>ジッシ</t>
    </rPh>
    <phoneticPr fontId="1"/>
  </si>
  <si>
    <t>*マス管csv投入予定日</t>
    <rPh sb="3" eb="4">
      <t>カン</t>
    </rPh>
    <rPh sb="7" eb="9">
      <t>トウニュウ</t>
    </rPh>
    <rPh sb="9" eb="12">
      <t>ヨテイビ</t>
    </rPh>
    <phoneticPr fontId="3"/>
  </si>
  <si>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</si>
  <si>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3"/>
  </si>
  <si>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</si>
  <si>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</si>
  <si>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3"/>
  </si>
  <si>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</si>
  <si>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</si>
  <si>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3"/>
  </si>
  <si>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</si>
  <si>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</si>
  <si>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3"/>
  </si>
  <si>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</si>
  <si>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</si>
  <si>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</si>
  <si>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</si>
  <si>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</si>
  <si>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</si>
  <si>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3"/>
  </si>
  <si>
    <t>シス投入データ</t>
    <rPh sb="2" eb="4">
      <t>トウニュウ</t>
    </rPh>
    <phoneticPr fontId="3"/>
  </si>
  <si>
    <t>他部署等補記データ</t>
    <rPh sb="0" eb="1">
      <t>タ</t>
    </rPh>
    <rPh sb="1" eb="3">
      <t>ブショ</t>
    </rPh>
    <rPh sb="3" eb="4">
      <t>トウ</t>
    </rPh>
    <rPh sb="4" eb="6">
      <t>ホキ</t>
    </rPh>
    <phoneticPr fontId="1"/>
  </si>
  <si>
    <t>会社コード</t>
    <rPh sb="0" eb="2">
      <t>カイシャ</t>
    </rPh>
    <phoneticPr fontId="3"/>
  </si>
  <si>
    <t>適用開始年月日</t>
  </si>
  <si>
    <t>統合ＷＥＢ代行会社会社コード</t>
    <rPh sb="0" eb="2">
      <t>トウゴウ</t>
    </rPh>
    <rPh sb="5" eb="9">
      <t>ダイコウカイシャ</t>
    </rPh>
    <rPh sb="9" eb="11">
      <t>カイシャ</t>
    </rPh>
    <phoneticPr fontId="3"/>
  </si>
  <si>
    <t>統合ＷＥＢ代行会社予備会社コード</t>
    <rPh sb="0" eb="2">
      <t>トウゴウ</t>
    </rPh>
    <rPh sb="5" eb="9">
      <t>ダイコウカイシャ</t>
    </rPh>
    <rPh sb="9" eb="11">
      <t>ヨビ</t>
    </rPh>
    <rPh sb="11" eb="13">
      <t>カイシャ</t>
    </rPh>
    <phoneticPr fontId="3"/>
  </si>
  <si>
    <t>*マス管csv投入予定日</t>
  </si>
  <si>
    <t>YYYY/MM/DD形式で記載</t>
    <rPh sb="10" eb="12">
      <t>ケイシキ</t>
    </rPh>
    <rPh sb="13" eb="15">
      <t>キサイ</t>
    </rPh>
    <phoneticPr fontId="1"/>
  </si>
  <si>
    <t>ＣＰ機構加入者</t>
    <phoneticPr fontId="3"/>
  </si>
  <si>
    <t>投信機構加入者</t>
    <phoneticPr fontId="3"/>
  </si>
  <si>
    <t>銘柄情報計算会社会社コード</t>
    <rPh sb="0" eb="2">
      <t>メイガラ</t>
    </rPh>
    <rPh sb="2" eb="4">
      <t>ジョウホウ</t>
    </rPh>
    <rPh sb="4" eb="8">
      <t>ケイサンカイシャ</t>
    </rPh>
    <rPh sb="8" eb="10">
      <t>カイシャ</t>
    </rPh>
    <phoneticPr fontId="3"/>
  </si>
  <si>
    <t>口座系</t>
    <rPh sb="0" eb="2">
      <t>コウザ</t>
    </rPh>
    <rPh sb="2" eb="3">
      <t>ケイ</t>
    </rPh>
    <phoneticPr fontId="3"/>
  </si>
  <si>
    <t>口座系番号</t>
    <rPh sb="0" eb="2">
      <t>コウザ</t>
    </rPh>
    <rPh sb="2" eb="3">
      <t>ケイ</t>
    </rPh>
    <rPh sb="3" eb="5">
      <t>バンゴウ</t>
    </rPh>
    <phoneticPr fontId="3"/>
  </si>
  <si>
    <t>株式等口座</t>
    <rPh sb="0" eb="2">
      <t>カブシキ</t>
    </rPh>
    <rPh sb="2" eb="3">
      <t>トウ</t>
    </rPh>
    <rPh sb="3" eb="5">
      <t>コウザ</t>
    </rPh>
    <phoneticPr fontId="3"/>
  </si>
  <si>
    <t>区分口座コード</t>
    <rPh sb="0" eb="2">
      <t>クブン</t>
    </rPh>
    <rPh sb="2" eb="4">
      <t>コウザ</t>
    </rPh>
    <phoneticPr fontId="3"/>
  </si>
  <si>
    <t>接続会社利用フラグ</t>
  </si>
  <si>
    <t>ＭＪ夜間バッチ結果配信フラグ</t>
  </si>
  <si>
    <t>口座振替計算会社会社コード</t>
  </si>
  <si>
    <t>株主通知計算会社会社コード</t>
    <phoneticPr fontId="3"/>
  </si>
  <si>
    <t>元利金計算会社会社コード</t>
  </si>
  <si>
    <t>統合ＷＥＢ代行会社会社コード</t>
  </si>
  <si>
    <t>統合ＷＥＢ代行会社予備会社コード</t>
  </si>
  <si>
    <t>加入者ＷＥＢ代行会社会社コード</t>
  </si>
  <si>
    <t>外株口座</t>
    <phoneticPr fontId="3"/>
  </si>
  <si>
    <t>計算会社会社コード</t>
    <phoneticPr fontId="3"/>
  </si>
  <si>
    <t>ＳＢ口座</t>
    <rPh sb="2" eb="4">
      <t>コウザ</t>
    </rPh>
    <phoneticPr fontId="3"/>
  </si>
  <si>
    <t>銘柄情報計算会社会社コード</t>
  </si>
  <si>
    <t>ＣＰ口座</t>
    <phoneticPr fontId="3"/>
  </si>
  <si>
    <t>投信口座</t>
    <rPh sb="0" eb="2">
      <t>トウシン</t>
    </rPh>
    <rPh sb="2" eb="4">
      <t>コウザ</t>
    </rPh>
    <phoneticPr fontId="3"/>
  </si>
  <si>
    <t>株式等代理人</t>
    <rPh sb="0" eb="3">
      <t>カブシキナド</t>
    </rPh>
    <rPh sb="3" eb="6">
      <t>ダイリニン</t>
    </rPh>
    <phoneticPr fontId="3"/>
  </si>
  <si>
    <t>社債権者計算会社会社コード</t>
  </si>
  <si>
    <t>ＳＢ代理人</t>
    <rPh sb="2" eb="5">
      <t>ダイリニン</t>
    </rPh>
    <phoneticPr fontId="3"/>
  </si>
  <si>
    <t>ＣＰ代理人</t>
    <phoneticPr fontId="3"/>
  </si>
  <si>
    <t>株式等資金決済会社</t>
    <rPh sb="0" eb="2">
      <t>カブシキ</t>
    </rPh>
    <rPh sb="2" eb="3">
      <t>トウ</t>
    </rPh>
    <rPh sb="3" eb="5">
      <t>シキン</t>
    </rPh>
    <rPh sb="5" eb="7">
      <t>ケッサイ</t>
    </rPh>
    <rPh sb="7" eb="9">
      <t>ガイシャ</t>
    </rPh>
    <phoneticPr fontId="3"/>
  </si>
  <si>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</si>
  <si>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</si>
  <si>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</si>
  <si>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</si>
  <si>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</si>
  <si>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</si>
  <si>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</si>
  <si>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3"/>
  </si>
  <si>
    <t>計算会社会社コード</t>
    <phoneticPr fontId="3"/>
  </si>
  <si>
    <t>ＣＰ資金決済会社</t>
    <phoneticPr fontId="3"/>
  </si>
  <si>
    <t>投信資金決済会社</t>
    <phoneticPr fontId="3"/>
  </si>
  <si>
    <t>投信受託会社</t>
    <phoneticPr fontId="3"/>
  </si>
  <si>
    <t>株式等発行者</t>
    <phoneticPr fontId="3"/>
  </si>
  <si>
    <t>ＣＰ発行者</t>
    <phoneticPr fontId="3"/>
  </si>
  <si>
    <t>投信発行者</t>
    <phoneticPr fontId="3"/>
  </si>
  <si>
    <t>ＴＡ</t>
    <phoneticPr fontId="3"/>
  </si>
  <si>
    <t>株式事務取扱機関</t>
    <phoneticPr fontId="3"/>
  </si>
  <si>
    <t>決済照合利用会社</t>
    <phoneticPr fontId="3"/>
  </si>
  <si>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</si>
  <si>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</si>
  <si>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</si>
  <si>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</si>
  <si>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</si>
  <si>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</si>
  <si>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</si>
  <si>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</si>
  <si>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</si>
  <si>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</si>
  <si>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</si>
  <si>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[入力規則]
全角100文字以内</t>
    <rPh sb="0" eb="2">
      <t>ニュウリョク</t>
    </rPh>
    <rPh sb="2" eb="4">
      <t>キソク</t>
    </rPh>
    <rPh sb="5" eb="7">
      <t>ゼンカク</t>
    </rPh>
    <rPh sb="7" eb="9">
      <t>ゼンカク</t>
    </rPh>
    <rPh sb="12" eb="14">
      <t>モジ</t>
    </rPh>
    <rPh sb="14" eb="16">
      <t>イナイ</t>
    </rPh>
    <phoneticPr fontId="1"/>
  </si>
  <si>
    <t>[入力規則]
全角50文字以内</t>
    <phoneticPr fontId="1"/>
  </si>
  <si>
    <t>[入力規則]
半角カナ30桁</t>
    <rPh sb="7" eb="9">
      <t>ハンカク</t>
    </rPh>
    <rPh sb="13" eb="14">
      <t>ケタ</t>
    </rPh>
    <phoneticPr fontId="1"/>
  </si>
  <si>
    <t>[入力規則]
全角200文字以内</t>
    <rPh sb="0" eb="2">
      <t>ニュウリョク</t>
    </rPh>
    <rPh sb="2" eb="4">
      <t>キソク</t>
    </rPh>
    <rPh sb="5" eb="7">
      <t>ゼンカク</t>
    </rPh>
    <rPh sb="7" eb="9">
      <t>ゼンカク</t>
    </rPh>
    <rPh sb="12" eb="14">
      <t>モジ</t>
    </rPh>
    <rPh sb="14" eb="16">
      <t>イナイ</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</si>
  <si>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</si>
  <si>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T</t>
    <phoneticPr fontId="3"/>
  </si>
  <si>
    <t>db116</t>
    <phoneticPr fontId="3"/>
  </si>
  <si>
    <t>規定</t>
    <phoneticPr fontId="3"/>
  </si>
  <si>
    <t>届出非表示項目</t>
    <phoneticPr fontId="3"/>
  </si>
  <si>
    <t>規定値（""(Null値))</t>
    <phoneticPr fontId="3"/>
  </si>
  <si>
    <t>-</t>
    <phoneticPr fontId="3"/>
  </si>
  <si>
    <t>-</t>
    <phoneticPr fontId="3"/>
  </si>
  <si>
    <t>対象外</t>
    <rPh sb="0" eb="3">
      <t>タイショウガイ</t>
    </rPh>
    <phoneticPr fontId="3"/>
  </si>
  <si>
    <t>-</t>
    <phoneticPr fontId="3"/>
  </si>
  <si>
    <t>T</t>
    <phoneticPr fontId="3"/>
  </si>
  <si>
    <t>db116</t>
    <phoneticPr fontId="3"/>
  </si>
  <si>
    <t>規定</t>
    <rPh sb="0" eb="2">
      <t>キテイ</t>
    </rPh>
    <phoneticPr fontId="3"/>
  </si>
  <si>
    <t>規定値（""(Null値))</t>
    <phoneticPr fontId="3"/>
  </si>
  <si>
    <t>-</t>
    <phoneticPr fontId="3"/>
  </si>
  <si>
    <t>T</t>
    <phoneticPr fontId="3"/>
  </si>
  <si>
    <t>db116</t>
    <phoneticPr fontId="3"/>
  </si>
  <si>
    <t>-</t>
    <phoneticPr fontId="3"/>
  </si>
  <si>
    <t>-</t>
    <phoneticPr fontId="3"/>
  </si>
  <si>
    <t>規定値（""(Null値))</t>
    <phoneticPr fontId="3"/>
  </si>
  <si>
    <t>データレコード識別区分</t>
    <rPh sb="7" eb="9">
      <t>シキベツ</t>
    </rPh>
    <rPh sb="9" eb="11">
      <t>クブン</t>
    </rPh>
    <phoneticPr fontId="10"/>
  </si>
  <si>
    <t>db116</t>
    <phoneticPr fontId="3"/>
  </si>
  <si>
    <t>規定値（"690000")</t>
    <phoneticPr fontId="3"/>
  </si>
  <si>
    <t>株発</t>
    <rPh sb="0" eb="1">
      <t>カブ</t>
    </rPh>
    <rPh sb="1" eb="2">
      <t>ハツ</t>
    </rPh>
    <phoneticPr fontId="1"/>
  </si>
  <si>
    <t>必須</t>
    <rPh sb="0" eb="2">
      <t>ヒッス</t>
    </rPh>
    <phoneticPr fontId="1"/>
  </si>
  <si>
    <t>9</t>
  </si>
  <si>
    <t>操作区分</t>
    <rPh sb="0" eb="2">
      <t>ソウサ</t>
    </rPh>
    <rPh sb="2" eb="4">
      <t>クブン</t>
    </rPh>
    <phoneticPr fontId="10"/>
  </si>
  <si>
    <t>db116</t>
    <phoneticPr fontId="3"/>
  </si>
  <si>
    <t>INS</t>
    <phoneticPr fontId="3"/>
  </si>
  <si>
    <t>規定値（"INS")</t>
    <phoneticPr fontId="3"/>
  </si>
  <si>
    <t>Ca</t>
  </si>
  <si>
    <t>会社コード</t>
    <rPh sb="0" eb="2">
      <t>カイシャ</t>
    </rPh>
    <phoneticPr fontId="10"/>
  </si>
  <si>
    <t>〇</t>
    <phoneticPr fontId="3"/>
  </si>
  <si>
    <t>T</t>
    <phoneticPr fontId="3"/>
  </si>
  <si>
    <t>補記</t>
    <rPh sb="0" eb="2">
      <t>ホキ</t>
    </rPh>
    <phoneticPr fontId="3"/>
  </si>
  <si>
    <t>[入力規則]
・数字7桁のみを許容
・下２桁は00のみを許容</t>
    <rPh sb="8" eb="10">
      <t>スウジ</t>
    </rPh>
    <rPh sb="11" eb="12">
      <t>ケタ</t>
    </rPh>
    <rPh sb="15" eb="17">
      <t>キョヨウ</t>
    </rPh>
    <rPh sb="19" eb="20">
      <t>シモ</t>
    </rPh>
    <rPh sb="21" eb="22">
      <t>ケタ</t>
    </rPh>
    <rPh sb="28" eb="30">
      <t>キョヨウ</t>
    </rPh>
    <phoneticPr fontId="1"/>
  </si>
  <si>
    <t>C</t>
  </si>
  <si>
    <t>適用開始年月日（マス管用）</t>
    <rPh sb="0" eb="2">
      <t>テキヨウ</t>
    </rPh>
    <rPh sb="2" eb="4">
      <t>カイシ</t>
    </rPh>
    <rPh sb="4" eb="7">
      <t>ネンガッピ</t>
    </rPh>
    <phoneticPr fontId="10"/>
  </si>
  <si>
    <t>db116</t>
    <phoneticPr fontId="3"/>
  </si>
  <si>
    <t>[入力規則]
数字８桁</t>
    <rPh sb="7" eb="9">
      <t>スウジ</t>
    </rPh>
    <rPh sb="10" eb="11">
      <t>ケタ</t>
    </rPh>
    <phoneticPr fontId="1"/>
  </si>
  <si>
    <t>更新区分</t>
    <rPh sb="0" eb="2">
      <t>コウシン</t>
    </rPh>
    <rPh sb="2" eb="4">
      <t>クブン</t>
    </rPh>
    <phoneticPr fontId="10"/>
  </si>
  <si>
    <t>db116</t>
    <phoneticPr fontId="3"/>
  </si>
  <si>
    <t>[入力規則]
数字1桁</t>
    <rPh sb="7" eb="9">
      <t>スウジ</t>
    </rPh>
    <rPh sb="10" eb="11">
      <t>ケタ</t>
    </rPh>
    <phoneticPr fontId="1"/>
  </si>
  <si>
    <t>「新規」なら1、「それ以外」なら2を設定。</t>
    <phoneticPr fontId="3"/>
  </si>
  <si>
    <t>項目変更フラグ（利用開始年月日）</t>
    <rPh sb="0" eb="2">
      <t>コウモク</t>
    </rPh>
    <rPh sb="2" eb="4">
      <t>ヘンコウ</t>
    </rPh>
    <rPh sb="8" eb="10">
      <t>リヨウ</t>
    </rPh>
    <rPh sb="10" eb="12">
      <t>カイシ</t>
    </rPh>
    <rPh sb="12" eb="15">
      <t>ネンガッピ</t>
    </rPh>
    <phoneticPr fontId="10"/>
  </si>
  <si>
    <t>F</t>
    <phoneticPr fontId="3"/>
  </si>
  <si>
    <t>任意</t>
    <rPh sb="0" eb="2">
      <t>ニンイ</t>
    </rPh>
    <phoneticPr fontId="1"/>
  </si>
  <si>
    <t>Cb</t>
  </si>
  <si>
    <t>利用開始年月日（マス管用）</t>
    <rPh sb="0" eb="2">
      <t>リヨウ</t>
    </rPh>
    <rPh sb="2" eb="4">
      <t>カイシ</t>
    </rPh>
    <rPh sb="4" eb="7">
      <t>ネンガッピ</t>
    </rPh>
    <phoneticPr fontId="10"/>
  </si>
  <si>
    <t>〇</t>
    <phoneticPr fontId="3"/>
  </si>
  <si>
    <t>A</t>
    <phoneticPr fontId="3"/>
  </si>
  <si>
    <t>条件必須</t>
    <rPh sb="0" eb="2">
      <t>ジョウケン</t>
    </rPh>
    <rPh sb="2" eb="4">
      <t>ヒッス</t>
    </rPh>
    <phoneticPr fontId="1"/>
  </si>
  <si>
    <t>以下を全て満たす場合、入力必須。
・更新区分=「1」（新規）
・操作区分=「INS」（登録)</t>
    <phoneticPr fontId="1"/>
  </si>
  <si>
    <t>項目変更フラグ（利用終了年月日）</t>
    <rPh sb="0" eb="2">
      <t>コウモク</t>
    </rPh>
    <rPh sb="2" eb="4">
      <t>ヘンコウ</t>
    </rPh>
    <rPh sb="8" eb="10">
      <t>リヨウ</t>
    </rPh>
    <rPh sb="10" eb="12">
      <t>シュウリョウ</t>
    </rPh>
    <rPh sb="12" eb="15">
      <t>ネンガッピ</t>
    </rPh>
    <phoneticPr fontId="10"/>
  </si>
  <si>
    <t>F</t>
    <phoneticPr fontId="3"/>
  </si>
  <si>
    <t>利用終了年月日（マス管用）</t>
    <rPh sb="0" eb="2">
      <t>リヨウ</t>
    </rPh>
    <rPh sb="2" eb="4">
      <t>シュウリョウ</t>
    </rPh>
    <rPh sb="4" eb="7">
      <t>ネンガッピ</t>
    </rPh>
    <phoneticPr fontId="10"/>
  </si>
  <si>
    <t>A</t>
    <phoneticPr fontId="3"/>
  </si>
  <si>
    <t>規定値（"29991231")</t>
    <phoneticPr fontId="3"/>
  </si>
  <si>
    <t>項目変更フラグ（新会社コード）</t>
    <rPh sb="0" eb="2">
      <t>コウモク</t>
    </rPh>
    <rPh sb="2" eb="4">
      <t>ヘンコウ</t>
    </rPh>
    <rPh sb="8" eb="11">
      <t>シンカイシャ</t>
    </rPh>
    <phoneticPr fontId="10"/>
  </si>
  <si>
    <t>届出非表示項目</t>
    <phoneticPr fontId="3"/>
  </si>
  <si>
    <t>規定値（""(Null値))</t>
    <phoneticPr fontId="3"/>
  </si>
  <si>
    <t>新会社コード</t>
    <rPh sb="0" eb="3">
      <t>シンカイシャ</t>
    </rPh>
    <phoneticPr fontId="10"/>
  </si>
  <si>
    <t>届出非表示項目</t>
    <phoneticPr fontId="3"/>
  </si>
  <si>
    <t>項目変更フラグ（ETFJDR発行者コード）</t>
    <rPh sb="0" eb="2">
      <t>コウモク</t>
    </rPh>
    <rPh sb="2" eb="4">
      <t>ヘンコウ</t>
    </rPh>
    <phoneticPr fontId="7"/>
  </si>
  <si>
    <t>ETFJDR発行者コード</t>
    <phoneticPr fontId="3"/>
  </si>
  <si>
    <t>[入力規則]
数字5桁</t>
    <phoneticPr fontId="3"/>
  </si>
  <si>
    <t>項目変更フラグ（株式等発行者商品区分（株式等））</t>
    <rPh sb="0" eb="2">
      <t>コウモク</t>
    </rPh>
    <rPh sb="2" eb="4">
      <t>ヘンコウ</t>
    </rPh>
    <phoneticPr fontId="7"/>
  </si>
  <si>
    <t>F</t>
    <phoneticPr fontId="3"/>
  </si>
  <si>
    <t>株式等発行者商品区分（株式等）</t>
    <phoneticPr fontId="3"/>
  </si>
  <si>
    <t>届出非表示項目</t>
    <phoneticPr fontId="3"/>
  </si>
  <si>
    <t>[入力規則]
数字1桁
"0"または"1"</t>
  </si>
  <si>
    <t>株式等発行者商品区分（CB） 、株式等発行者商品区分（新株予約権等）のいずれか又は両方が1である場合、本項目は1にしなければならない。</t>
    <rPh sb="39" eb="40">
      <t>マタ</t>
    </rPh>
    <rPh sb="41" eb="43">
      <t>リョウホウ</t>
    </rPh>
    <rPh sb="48" eb="50">
      <t>バアイ</t>
    </rPh>
    <rPh sb="51" eb="52">
      <t>ホン</t>
    </rPh>
    <rPh sb="52" eb="54">
      <t>コウモク</t>
    </rPh>
    <phoneticPr fontId="3"/>
  </si>
  <si>
    <t>以下を全て満たす場合、入力必須。
・更新区分=「1」（新規）
・操作区分=「INS」（登録)</t>
    <phoneticPr fontId="1"/>
  </si>
  <si>
    <t>項目変更フラグ（株式等発行者商品区分（ETFJDR））</t>
    <rPh sb="0" eb="2">
      <t>コウモク</t>
    </rPh>
    <rPh sb="2" eb="4">
      <t>ヘンコウ</t>
    </rPh>
    <phoneticPr fontId="7"/>
  </si>
  <si>
    <t>株式等発行者商品区分（ETFJDR）</t>
    <phoneticPr fontId="3"/>
  </si>
  <si>
    <t>〇</t>
    <phoneticPr fontId="3"/>
  </si>
  <si>
    <t>A</t>
    <phoneticPr fontId="3"/>
  </si>
  <si>
    <t>以下を全て満たす場合、入力必須。
・更新区分=「1」（新規）
・操作区分=「INS」（登録）</t>
    <phoneticPr fontId="3"/>
  </si>
  <si>
    <t>当該法人がETFJDR発行者でなくなった場合（レアケース）には、フラグを0にする（手数料システムに悪影響が及ぶため。）</t>
    <rPh sb="0" eb="2">
      <t>トウガイ</t>
    </rPh>
    <rPh sb="2" eb="4">
      <t>ホウジン</t>
    </rPh>
    <rPh sb="11" eb="14">
      <t>ハッコウシャ</t>
    </rPh>
    <rPh sb="20" eb="22">
      <t>バアイ</t>
    </rPh>
    <rPh sb="41" eb="44">
      <t>テスウリョウ</t>
    </rPh>
    <rPh sb="49" eb="52">
      <t>アクエイキョウ</t>
    </rPh>
    <rPh sb="53" eb="54">
      <t>オヨ</t>
    </rPh>
    <phoneticPr fontId="3"/>
  </si>
  <si>
    <t>項目変更フラグ（株式等発行者商品区分（CB））</t>
    <rPh sb="0" eb="2">
      <t>コウモク</t>
    </rPh>
    <rPh sb="2" eb="4">
      <t>ヘンコウ</t>
    </rPh>
    <phoneticPr fontId="7"/>
  </si>
  <si>
    <t>db116</t>
    <phoneticPr fontId="3"/>
  </si>
  <si>
    <t>届出非表示項目</t>
    <phoneticPr fontId="3"/>
  </si>
  <si>
    <t xml:space="preserve">株式等発行者商品区分（CB） </t>
    <phoneticPr fontId="3"/>
  </si>
  <si>
    <t>〇</t>
    <phoneticPr fontId="3"/>
  </si>
  <si>
    <t>項目変更フラグ（株式等発行者商品区分（新株予約権等））</t>
    <rPh sb="0" eb="2">
      <t>コウモク</t>
    </rPh>
    <rPh sb="2" eb="4">
      <t>ヘンコウ</t>
    </rPh>
    <phoneticPr fontId="7"/>
  </si>
  <si>
    <t>F</t>
    <phoneticPr fontId="3"/>
  </si>
  <si>
    <t>株式等発行者商品区分（新株予約権等）</t>
    <phoneticPr fontId="3"/>
  </si>
  <si>
    <t>db116</t>
    <phoneticPr fontId="3"/>
  </si>
  <si>
    <t>以下を全て満たす場合、入力必須。
・更新区分=「1」（新規）
・操作区分=「INS」（登録）</t>
    <phoneticPr fontId="3"/>
  </si>
  <si>
    <t>項目変更フラグ（統合ＷＥＢ代行会社・会社コード）</t>
    <rPh sb="0" eb="2">
      <t>コウモク</t>
    </rPh>
    <rPh sb="2" eb="4">
      <t>ヘンコウ</t>
    </rPh>
    <rPh sb="8" eb="10">
      <t>トウゴウ</t>
    </rPh>
    <rPh sb="13" eb="15">
      <t>ダイコウ</t>
    </rPh>
    <rPh sb="15" eb="17">
      <t>カイシャ</t>
    </rPh>
    <rPh sb="18" eb="20">
      <t>カイシャ</t>
    </rPh>
    <phoneticPr fontId="10"/>
  </si>
  <si>
    <t>統合ＷＥＢ代行会社・会社コード</t>
    <rPh sb="0" eb="2">
      <t>トウゴウ</t>
    </rPh>
    <rPh sb="5" eb="7">
      <t>ダイコウ</t>
    </rPh>
    <rPh sb="7" eb="9">
      <t>カイシャ</t>
    </rPh>
    <rPh sb="10" eb="12">
      <t>カイシャ</t>
    </rPh>
    <phoneticPr fontId="10"/>
  </si>
  <si>
    <t>〇</t>
    <phoneticPr fontId="3"/>
  </si>
  <si>
    <t>A</t>
    <phoneticPr fontId="3"/>
  </si>
  <si>
    <t>[入力規則]
数字7桁</t>
    <rPh sb="7" eb="9">
      <t>スウジ</t>
    </rPh>
    <rPh sb="10" eb="11">
      <t>ケタ</t>
    </rPh>
    <phoneticPr fontId="1"/>
  </si>
  <si>
    <t>項目変更フラグ（統合ＷＥＢ代行会社（予備）・会社コード）</t>
    <rPh sb="0" eb="2">
      <t>コウモク</t>
    </rPh>
    <rPh sb="2" eb="4">
      <t>ヘンコウ</t>
    </rPh>
    <rPh sb="8" eb="10">
      <t>トウゴウ</t>
    </rPh>
    <rPh sb="13" eb="15">
      <t>ダイコウ</t>
    </rPh>
    <rPh sb="15" eb="17">
      <t>カイシャ</t>
    </rPh>
    <rPh sb="18" eb="20">
      <t>ヨビ</t>
    </rPh>
    <rPh sb="22" eb="24">
      <t>カイシャ</t>
    </rPh>
    <phoneticPr fontId="10"/>
  </si>
  <si>
    <t>統合ＷＥＢ代行会社（予備）・会社コード</t>
    <rPh sb="0" eb="2">
      <t>トウゴウ</t>
    </rPh>
    <rPh sb="5" eb="7">
      <t>ダイコウ</t>
    </rPh>
    <rPh sb="7" eb="9">
      <t>カイシャ</t>
    </rPh>
    <rPh sb="10" eb="12">
      <t>ヨビ</t>
    </rPh>
    <rPh sb="14" eb="16">
      <t>カイシャ</t>
    </rPh>
    <phoneticPr fontId="10"/>
  </si>
  <si>
    <t>A</t>
    <phoneticPr fontId="3"/>
  </si>
  <si>
    <t>項目変更フラグ（代理人０１・会社コード）</t>
    <rPh sb="0" eb="2">
      <t>コウモク</t>
    </rPh>
    <rPh sb="2" eb="4">
      <t>ヘンコウ</t>
    </rPh>
    <phoneticPr fontId="7"/>
  </si>
  <si>
    <t>規定値（""(Null値))</t>
    <phoneticPr fontId="3"/>
  </si>
  <si>
    <t>代理人０１・会社コード</t>
  </si>
  <si>
    <t>A</t>
    <phoneticPr fontId="3"/>
  </si>
  <si>
    <t>届出非表示項目</t>
  </si>
  <si>
    <t>[入力規則]
数字7桁</t>
  </si>
  <si>
    <t>項目変更フラグ（代理人０２・会社コード）</t>
    <rPh sb="0" eb="2">
      <t>コウモク</t>
    </rPh>
    <rPh sb="2" eb="4">
      <t>ヘンコウ</t>
    </rPh>
    <phoneticPr fontId="7"/>
  </si>
  <si>
    <t>代理人０２・会社コード</t>
  </si>
  <si>
    <t>項目変更フラグ（代理人０３・会社コード）</t>
    <rPh sb="0" eb="2">
      <t>コウモク</t>
    </rPh>
    <rPh sb="2" eb="4">
      <t>ヘンコウ</t>
    </rPh>
    <phoneticPr fontId="7"/>
  </si>
  <si>
    <t>代理人０３・会社コード</t>
  </si>
  <si>
    <t>項目変更フラグ（代理人０４・会社コード）</t>
    <rPh sb="0" eb="2">
      <t>コウモク</t>
    </rPh>
    <rPh sb="2" eb="4">
      <t>ヘンコウ</t>
    </rPh>
    <phoneticPr fontId="7"/>
  </si>
  <si>
    <t>代理人０４・会社コード</t>
  </si>
  <si>
    <t>項目変更フラグ（代理人０５・会社コード）</t>
    <rPh sb="0" eb="2">
      <t>コウモク</t>
    </rPh>
    <rPh sb="2" eb="4">
      <t>ヘンコウ</t>
    </rPh>
    <phoneticPr fontId="7"/>
  </si>
  <si>
    <t>db116</t>
    <phoneticPr fontId="3"/>
  </si>
  <si>
    <t>代理人０５・会社コード</t>
  </si>
  <si>
    <t>A</t>
    <phoneticPr fontId="3"/>
  </si>
  <si>
    <t>項目変更フラグ（代理人０６・会社コード）</t>
    <rPh sb="0" eb="2">
      <t>コウモク</t>
    </rPh>
    <rPh sb="2" eb="4">
      <t>ヘンコウ</t>
    </rPh>
    <phoneticPr fontId="7"/>
  </si>
  <si>
    <t>規定値（""(Null値))</t>
    <phoneticPr fontId="3"/>
  </si>
  <si>
    <t>代理人０６・会社コード</t>
  </si>
  <si>
    <t>項目変更フラグ（代理人０７・会社コード）</t>
    <rPh sb="0" eb="2">
      <t>コウモク</t>
    </rPh>
    <rPh sb="2" eb="4">
      <t>ヘンコウ</t>
    </rPh>
    <phoneticPr fontId="7"/>
  </si>
  <si>
    <t>代理人０７・会社コード</t>
  </si>
  <si>
    <t>項目変更フラグ（代理人０８・会社コード）</t>
    <rPh sb="0" eb="2">
      <t>コウモク</t>
    </rPh>
    <rPh sb="2" eb="4">
      <t>ヘンコウ</t>
    </rPh>
    <phoneticPr fontId="7"/>
  </si>
  <si>
    <t>F</t>
    <phoneticPr fontId="3"/>
  </si>
  <si>
    <t>db116</t>
    <phoneticPr fontId="3"/>
  </si>
  <si>
    <t>規定値（""(Null値))</t>
    <phoneticPr fontId="3"/>
  </si>
  <si>
    <t>代理人０８・会社コード</t>
  </si>
  <si>
    <t>〇</t>
    <phoneticPr fontId="3"/>
  </si>
  <si>
    <t>項目変更フラグ（代理人０９・会社コード）</t>
    <rPh sb="0" eb="2">
      <t>コウモク</t>
    </rPh>
    <rPh sb="2" eb="4">
      <t>ヘンコウ</t>
    </rPh>
    <phoneticPr fontId="7"/>
  </si>
  <si>
    <t>db116</t>
    <phoneticPr fontId="3"/>
  </si>
  <si>
    <t>規定値（""(Null値))</t>
    <phoneticPr fontId="3"/>
  </si>
  <si>
    <t>代理人０９・会社コード</t>
  </si>
  <si>
    <t>項目変更フラグ（代理人１０・会社コード）</t>
    <rPh sb="0" eb="2">
      <t>コウモク</t>
    </rPh>
    <rPh sb="2" eb="4">
      <t>ヘンコウ</t>
    </rPh>
    <phoneticPr fontId="7"/>
  </si>
  <si>
    <t>代理人１０・会社コード</t>
  </si>
  <si>
    <t>*組織名称</t>
    <phoneticPr fontId="3"/>
  </si>
  <si>
    <t>ルックアップ</t>
    <phoneticPr fontId="3"/>
  </si>
  <si>
    <t>*選任する代理人名称1</t>
    <rPh sb="1" eb="3">
      <t>センニン</t>
    </rPh>
    <rPh sb="5" eb="8">
      <t>ダイリニン</t>
    </rPh>
    <rPh sb="8" eb="10">
      <t>メイショウ</t>
    </rPh>
    <phoneticPr fontId="3"/>
  </si>
  <si>
    <t>規定</t>
    <phoneticPr fontId="3"/>
  </si>
  <si>
    <t>ルックアップ</t>
    <phoneticPr fontId="3"/>
  </si>
  <si>
    <t>*選任する代理人名称2</t>
    <rPh sb="1" eb="3">
      <t>センニン</t>
    </rPh>
    <rPh sb="5" eb="8">
      <t>ダイリニン</t>
    </rPh>
    <rPh sb="8" eb="10">
      <t>メイショウ</t>
    </rPh>
    <phoneticPr fontId="3"/>
  </si>
  <si>
    <t>規定</t>
    <phoneticPr fontId="3"/>
  </si>
  <si>
    <t>*選任する代理人名称3</t>
    <rPh sb="1" eb="3">
      <t>センニン</t>
    </rPh>
    <rPh sb="5" eb="8">
      <t>ダイリニン</t>
    </rPh>
    <rPh sb="8" eb="10">
      <t>メイショウ</t>
    </rPh>
    <phoneticPr fontId="3"/>
  </si>
  <si>
    <t>規定</t>
    <phoneticPr fontId="3"/>
  </si>
  <si>
    <t>*選任する代理人名称4</t>
    <rPh sb="1" eb="3">
      <t>センニン</t>
    </rPh>
    <rPh sb="5" eb="8">
      <t>ダイリニン</t>
    </rPh>
    <rPh sb="8" eb="10">
      <t>メイショウ</t>
    </rPh>
    <phoneticPr fontId="3"/>
  </si>
  <si>
    <t>*選任する代理人名称5</t>
    <rPh sb="1" eb="3">
      <t>センニン</t>
    </rPh>
    <rPh sb="5" eb="8">
      <t>ダイリニン</t>
    </rPh>
    <rPh sb="8" eb="10">
      <t>メイショウ</t>
    </rPh>
    <phoneticPr fontId="3"/>
  </si>
  <si>
    <t>*選任する代理人名称6</t>
    <rPh sb="1" eb="3">
      <t>センニン</t>
    </rPh>
    <rPh sb="5" eb="8">
      <t>ダイリニン</t>
    </rPh>
    <rPh sb="8" eb="10">
      <t>メイショウ</t>
    </rPh>
    <phoneticPr fontId="3"/>
  </si>
  <si>
    <t>規定</t>
    <phoneticPr fontId="3"/>
  </si>
  <si>
    <t>*選任する代理人名称7</t>
    <rPh sb="1" eb="3">
      <t>センニン</t>
    </rPh>
    <rPh sb="5" eb="8">
      <t>ダイリニン</t>
    </rPh>
    <rPh sb="8" eb="10">
      <t>メイショウ</t>
    </rPh>
    <phoneticPr fontId="3"/>
  </si>
  <si>
    <t>*選任する代理人名称8</t>
    <rPh sb="1" eb="3">
      <t>センニン</t>
    </rPh>
    <rPh sb="5" eb="8">
      <t>ダイリニン</t>
    </rPh>
    <rPh sb="8" eb="10">
      <t>メイショウ</t>
    </rPh>
    <phoneticPr fontId="3"/>
  </si>
  <si>
    <t>*選任する代理人名称9</t>
    <rPh sb="1" eb="3">
      <t>センニン</t>
    </rPh>
    <rPh sb="5" eb="8">
      <t>ダイリニン</t>
    </rPh>
    <rPh sb="8" eb="10">
      <t>メイショウ</t>
    </rPh>
    <phoneticPr fontId="3"/>
  </si>
  <si>
    <t>*選任する代理人名称10</t>
    <rPh sb="1" eb="3">
      <t>センニン</t>
    </rPh>
    <rPh sb="5" eb="8">
      <t>ダイリニン</t>
    </rPh>
    <rPh sb="8" eb="10">
      <t>メイショウ</t>
    </rPh>
    <phoneticPr fontId="3"/>
  </si>
  <si>
    <t>*選任する代理人コード1</t>
    <rPh sb="1" eb="3">
      <t>センニン</t>
    </rPh>
    <rPh sb="5" eb="8">
      <t>ダイリニン</t>
    </rPh>
    <phoneticPr fontId="3"/>
  </si>
  <si>
    <t>届出</t>
    <rPh sb="0" eb="2">
      <t>トドケデ</t>
    </rPh>
    <phoneticPr fontId="3"/>
  </si>
  <si>
    <t>[入力規則]
数字5桁</t>
  </si>
  <si>
    <t>[関数]
届出書の該当箇所を転記する。</t>
    <rPh sb="1" eb="3">
      <t>カンスウ</t>
    </rPh>
    <rPh sb="5" eb="8">
      <t>トドケデショ</t>
    </rPh>
    <rPh sb="9" eb="11">
      <t>ガイトウ</t>
    </rPh>
    <rPh sb="11" eb="13">
      <t>カショ</t>
    </rPh>
    <rPh sb="14" eb="16">
      <t>テンキ</t>
    </rPh>
    <phoneticPr fontId="1"/>
  </si>
  <si>
    <t>*選任する代理人コード2</t>
    <rPh sb="1" eb="3">
      <t>センニン</t>
    </rPh>
    <rPh sb="5" eb="8">
      <t>ダイリニン</t>
    </rPh>
    <phoneticPr fontId="3"/>
  </si>
  <si>
    <t>*選任する代理人コード3</t>
    <rPh sb="1" eb="3">
      <t>センニン</t>
    </rPh>
    <rPh sb="5" eb="8">
      <t>ダイリニン</t>
    </rPh>
    <phoneticPr fontId="3"/>
  </si>
  <si>
    <t>T</t>
    <phoneticPr fontId="3"/>
  </si>
  <si>
    <t>*選任する代理人コード4</t>
    <rPh sb="1" eb="3">
      <t>センニン</t>
    </rPh>
    <rPh sb="5" eb="8">
      <t>ダイリニン</t>
    </rPh>
    <phoneticPr fontId="3"/>
  </si>
  <si>
    <t>db116</t>
    <phoneticPr fontId="3"/>
  </si>
  <si>
    <t>*選任する代理人コード5</t>
    <rPh sb="1" eb="3">
      <t>センニン</t>
    </rPh>
    <rPh sb="5" eb="8">
      <t>ダイリニン</t>
    </rPh>
    <phoneticPr fontId="3"/>
  </si>
  <si>
    <t>db116</t>
    <phoneticPr fontId="3"/>
  </si>
  <si>
    <t>*選任する代理人コード6</t>
    <rPh sb="1" eb="3">
      <t>センニン</t>
    </rPh>
    <rPh sb="5" eb="8">
      <t>ダイリニン</t>
    </rPh>
    <phoneticPr fontId="3"/>
  </si>
  <si>
    <t>*選任する代理人コード7</t>
    <rPh sb="1" eb="3">
      <t>センニン</t>
    </rPh>
    <rPh sb="5" eb="8">
      <t>ダイリニン</t>
    </rPh>
    <phoneticPr fontId="3"/>
  </si>
  <si>
    <t>T</t>
    <phoneticPr fontId="3"/>
  </si>
  <si>
    <t>*選任する代理人コード8</t>
    <rPh sb="1" eb="3">
      <t>センニン</t>
    </rPh>
    <rPh sb="5" eb="8">
      <t>ダイリニン</t>
    </rPh>
    <phoneticPr fontId="3"/>
  </si>
  <si>
    <t>*選任する代理人コード9</t>
    <rPh sb="1" eb="3">
      <t>センニン</t>
    </rPh>
    <rPh sb="5" eb="8">
      <t>ダイリニン</t>
    </rPh>
    <phoneticPr fontId="3"/>
  </si>
  <si>
    <t>*選任する代理人コード10</t>
    <rPh sb="1" eb="3">
      <t>センニン</t>
    </rPh>
    <rPh sb="5" eb="8">
      <t>ダイリニン</t>
    </rPh>
    <phoneticPr fontId="3"/>
  </si>
  <si>
    <t>[入力規則]
YYYY/MM/DD</t>
  </si>
  <si>
    <t>*利用開始年月日</t>
    <rPh sb="1" eb="3">
      <t>リヨウ</t>
    </rPh>
    <rPh sb="3" eb="5">
      <t>カイシ</t>
    </rPh>
    <rPh sb="5" eb="8">
      <t>ネンガッピ</t>
    </rPh>
    <phoneticPr fontId="3"/>
  </si>
  <si>
    <t>N</t>
    <phoneticPr fontId="3"/>
  </si>
  <si>
    <t>コピー</t>
    <phoneticPr fontId="3"/>
  </si>
  <si>
    <t>[関数]
#XXの利用開始年月日がNull値でない場合には、#XXの利用開始日8桁の適切な位置に/を挿入し、10桁の日付とする。
#XXの利用開始日がNull値の場合には、Null値を設定する。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</si>
  <si>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3"/>
  </si>
  <si>
    <t>コピー</t>
    <phoneticPr fontId="3"/>
  </si>
  <si>
    <t>[関数]
#XXXの適用開始日の日付を取得し、YYYY/MM/DD形式で格納する。</t>
    <rPh sb="1" eb="3">
      <t>カンスウ</t>
    </rPh>
    <rPh sb="10" eb="12">
      <t>テキヨウ</t>
    </rPh>
    <rPh sb="12" eb="14">
      <t>カイシ</t>
    </rPh>
    <rPh sb="14" eb="15">
      <t>ビ</t>
    </rPh>
    <rPh sb="16" eb="18">
      <t>ヒヅケ</t>
    </rPh>
    <rPh sb="19" eb="21">
      <t>シュトク</t>
    </rPh>
    <rPh sb="33" eb="35">
      <t>ケイシキ</t>
    </rPh>
    <rPh sb="36" eb="38">
      <t>カクノウ</t>
    </rPh>
    <phoneticPr fontId="1"/>
  </si>
  <si>
    <t>*レコード終了年月日</t>
    <rPh sb="5" eb="7">
      <t>シュウリョウ</t>
    </rPh>
    <rPh sb="7" eb="10">
      <t>ネンガッピ</t>
    </rPh>
    <phoneticPr fontId="3"/>
  </si>
  <si>
    <t>規定</t>
    <phoneticPr fontId="3"/>
  </si>
  <si>
    <t>*利用終了年月日</t>
    <rPh sb="1" eb="3">
      <t>リヨウ</t>
    </rPh>
    <rPh sb="3" eb="5">
      <t>シュウリョウ</t>
    </rPh>
    <rPh sb="5" eb="8">
      <t>ネンガッピ</t>
    </rPh>
    <phoneticPr fontId="3"/>
  </si>
  <si>
    <t>届出非表示項目</t>
    <phoneticPr fontId="3"/>
  </si>
  <si>
    <t>法人/株式等発行者</t>
    <rPh sb="0" eb="2">
      <t>ホウジン</t>
    </rPh>
    <rPh sb="3" eb="5">
      <t>カブシキ</t>
    </rPh>
    <rPh sb="5" eb="6">
      <t>トウ</t>
    </rPh>
    <rPh sb="6" eb="9">
      <t>ハッコウシャ</t>
    </rPh>
    <phoneticPr fontId="1"/>
  </si>
  <si>
    <t>株式会社証券保管振替機構　御中</t>
    <rPh sb="0" eb="4">
      <t>カブ</t>
    </rPh>
    <rPh sb="4" eb="12">
      <t>ショウ</t>
    </rPh>
    <rPh sb="13" eb="15">
      <t>オンチュウ</t>
    </rPh>
    <phoneticPr fontId="14"/>
  </si>
  <si>
    <t>提出日</t>
    <rPh sb="0" eb="2">
      <t>テイシュツ</t>
    </rPh>
    <rPh sb="2" eb="3">
      <t>ビ</t>
    </rPh>
    <phoneticPr fontId="14"/>
  </si>
  <si>
    <t>会社名</t>
    <rPh sb="0" eb="1">
      <t>カイ</t>
    </rPh>
    <rPh sb="1" eb="2">
      <t>シャ</t>
    </rPh>
    <rPh sb="2" eb="3">
      <t>メイ</t>
    </rPh>
    <phoneticPr fontId="14"/>
  </si>
  <si>
    <t>連絡者部署</t>
    <rPh sb="0" eb="2">
      <t>レンラク</t>
    </rPh>
    <rPh sb="2" eb="3">
      <t>シャ</t>
    </rPh>
    <rPh sb="3" eb="5">
      <t>ブショ</t>
    </rPh>
    <phoneticPr fontId="14"/>
  </si>
  <si>
    <t>連絡者氏名</t>
    <rPh sb="0" eb="2">
      <t>レンラク</t>
    </rPh>
    <rPh sb="2" eb="3">
      <t>シャ</t>
    </rPh>
    <rPh sb="3" eb="5">
      <t>シメイ</t>
    </rPh>
    <phoneticPr fontId="14"/>
  </si>
  <si>
    <t>電話番号</t>
    <rPh sb="0" eb="2">
      <t>デンワ</t>
    </rPh>
    <rPh sb="2" eb="4">
      <t>バンゴウ</t>
    </rPh>
    <phoneticPr fontId="14"/>
  </si>
  <si>
    <t xml:space="preserve">以上 </t>
    <rPh sb="0" eb="1">
      <t>イ</t>
    </rPh>
    <rPh sb="1" eb="2">
      <t>ジョウ</t>
    </rPh>
    <phoneticPr fontId="14"/>
  </si>
  <si>
    <t>山の日</t>
  </si>
  <si>
    <t>敬老の日</t>
  </si>
  <si>
    <t>秋分の日</t>
  </si>
  <si>
    <t>体育の日</t>
  </si>
  <si>
    <t>文化の日</t>
  </si>
  <si>
    <t>勤労感謝の日</t>
  </si>
  <si>
    <t>天皇誕生日</t>
  </si>
  <si>
    <t>元日</t>
  </si>
  <si>
    <t>振替休日</t>
  </si>
  <si>
    <t>成人の日</t>
  </si>
  <si>
    <t>建国記念の日</t>
  </si>
  <si>
    <t>春分の日</t>
  </si>
  <si>
    <t>昭和の日</t>
  </si>
  <si>
    <t>憲法記念日</t>
  </si>
  <si>
    <t>みどりの日</t>
  </si>
  <si>
    <t>子供の日</t>
  </si>
  <si>
    <t>海の日</t>
  </si>
  <si>
    <t>祝日法第3条第3項に基づく休日</t>
    <rPh sb="0" eb="3">
      <t>シュクジツホウ</t>
    </rPh>
    <rPh sb="3" eb="4">
      <t>ダイ</t>
    </rPh>
    <rPh sb="5" eb="6">
      <t>ジョウ</t>
    </rPh>
    <rPh sb="6" eb="7">
      <t>ダイ</t>
    </rPh>
    <rPh sb="8" eb="9">
      <t>コウ</t>
    </rPh>
    <rPh sb="10" eb="11">
      <t>モト</t>
    </rPh>
    <rPh sb="13" eb="15">
      <t>キュウジツ</t>
    </rPh>
    <phoneticPr fontId="26"/>
  </si>
  <si>
    <t>天皇の即位の日</t>
    <rPh sb="0" eb="2">
      <t>テンノウ</t>
    </rPh>
    <rPh sb="3" eb="5">
      <t>ソクイ</t>
    </rPh>
    <rPh sb="6" eb="7">
      <t>ヒ</t>
    </rPh>
    <phoneticPr fontId="26"/>
  </si>
  <si>
    <t>こどもの日</t>
  </si>
  <si>
    <t>山の日</t>
    <phoneticPr fontId="27"/>
  </si>
  <si>
    <t>振替休日</t>
    <rPh sb="0" eb="2">
      <t>フリカエ</t>
    </rPh>
    <rPh sb="2" eb="4">
      <t>キュウジツ</t>
    </rPh>
    <phoneticPr fontId="27"/>
  </si>
  <si>
    <t>即位礼正殿の儀が行われる日</t>
    <rPh sb="0" eb="2">
      <t>ソクイ</t>
    </rPh>
    <rPh sb="2" eb="3">
      <t>レイ</t>
    </rPh>
    <rPh sb="3" eb="5">
      <t>セイデン</t>
    </rPh>
    <rPh sb="6" eb="7">
      <t>ギ</t>
    </rPh>
    <rPh sb="8" eb="9">
      <t>オコナ</t>
    </rPh>
    <rPh sb="12" eb="13">
      <t>ヒ</t>
    </rPh>
    <phoneticPr fontId="26"/>
  </si>
  <si>
    <t>天皇誕生日</t>
    <phoneticPr fontId="27"/>
  </si>
  <si>
    <t>みどりの日</t>
    <phoneticPr fontId="27"/>
  </si>
  <si>
    <t>スポーツの日</t>
    <rPh sb="5" eb="6">
      <t>ヒ</t>
    </rPh>
    <phoneticPr fontId="27"/>
  </si>
  <si>
    <t>天皇誕生日</t>
    <rPh sb="0" eb="2">
      <t>テンノウ</t>
    </rPh>
    <rPh sb="2" eb="4">
      <t>タンジョウ</t>
    </rPh>
    <rPh sb="4" eb="5">
      <t>ソクジツ</t>
    </rPh>
    <phoneticPr fontId="29"/>
  </si>
  <si>
    <t>スポーツの日</t>
    <phoneticPr fontId="27"/>
  </si>
  <si>
    <t>山の日</t>
    <rPh sb="0" eb="1">
      <t>ヤマ</t>
    </rPh>
    <rPh sb="2" eb="3">
      <t>ヒ</t>
    </rPh>
    <phoneticPr fontId="27"/>
  </si>
  <si>
    <t>振替休日</t>
    <rPh sb="0" eb="4">
      <t>フリカエキュウジツ</t>
    </rPh>
    <phoneticPr fontId="27"/>
  </si>
  <si>
    <t>元日</t>
    <phoneticPr fontId="27"/>
  </si>
  <si>
    <t>春分の日</t>
    <rPh sb="0" eb="2">
      <t>シュンブン</t>
    </rPh>
    <phoneticPr fontId="27"/>
  </si>
  <si>
    <t>敬老の日</t>
    <phoneticPr fontId="27"/>
  </si>
  <si>
    <t>秋分の日</t>
    <rPh sb="0" eb="2">
      <t>シュウブン</t>
    </rPh>
    <rPh sb="3" eb="4">
      <t>ヒ</t>
    </rPh>
    <phoneticPr fontId="27"/>
  </si>
  <si>
    <t>文化の日</t>
    <rPh sb="0" eb="2">
      <t>ブンカ</t>
    </rPh>
    <phoneticPr fontId="27"/>
  </si>
  <si>
    <t>勤労感謝の日</t>
    <rPh sb="0" eb="2">
      <t>キンロウ</t>
    </rPh>
    <rPh sb="2" eb="4">
      <t>カンシャ</t>
    </rPh>
    <phoneticPr fontId="27"/>
  </si>
  <si>
    <t>成人の日</t>
    <phoneticPr fontId="27"/>
  </si>
  <si>
    <t>建国記念の日</t>
    <phoneticPr fontId="27"/>
  </si>
  <si>
    <t>昭和の日</t>
    <phoneticPr fontId="27"/>
  </si>
  <si>
    <t>憲法記念日</t>
    <phoneticPr fontId="27"/>
  </si>
  <si>
    <t>こどもの日</t>
    <phoneticPr fontId="27"/>
  </si>
  <si>
    <t>海の日</t>
    <phoneticPr fontId="27"/>
  </si>
  <si>
    <t>国民の休日</t>
    <rPh sb="0" eb="2">
      <t>コクミン</t>
    </rPh>
    <rPh sb="3" eb="5">
      <t>キュウジツ</t>
    </rPh>
    <phoneticPr fontId="27"/>
  </si>
  <si>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</si>
  <si>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</si>
  <si>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</si>
  <si>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</si>
  <si>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</si>
  <si>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</si>
  <si>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</si>
  <si>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株式会社ほふり工業</t>
    <phoneticPr fontId="1"/>
  </si>
  <si>
    <t>総務部</t>
    <phoneticPr fontId="1"/>
  </si>
  <si>
    <t>届出事項の変更</t>
    <rPh sb="0" eb="1">
      <t>トド</t>
    </rPh>
    <rPh sb="1" eb="2">
      <t>デ</t>
    </rPh>
    <rPh sb="2" eb="4">
      <t>ジコウ</t>
    </rPh>
    <rPh sb="5" eb="7">
      <t>ヘンコウ</t>
    </rPh>
    <phoneticPr fontId="1"/>
  </si>
  <si>
    <t>　届出事項変更について、以下の事項を通知します。</t>
    <rPh sb="1" eb="2">
      <t>トド</t>
    </rPh>
    <rPh sb="2" eb="5">
      <t>デジコウ</t>
    </rPh>
    <rPh sb="5" eb="7">
      <t>ヘンコウ</t>
    </rPh>
    <phoneticPr fontId="14"/>
  </si>
  <si>
    <t>４．備考</t>
    <phoneticPr fontId="14"/>
  </si>
  <si>
    <t>届出事項変更（情報取扱責任者等の変更）</t>
    <rPh sb="0" eb="2">
      <t>トドケデ</t>
    </rPh>
    <rPh sb="2" eb="4">
      <t>ジコウ</t>
    </rPh>
    <rPh sb="4" eb="6">
      <t>ヘンコウ</t>
    </rPh>
    <phoneticPr fontId="14"/>
  </si>
  <si>
    <t>１．変更日</t>
    <rPh sb="2" eb="5">
      <t>ヘンコウビ</t>
    </rPh>
    <phoneticPr fontId="14"/>
  </si>
  <si>
    <t>氏名</t>
    <rPh sb="0" eb="1">
      <t>シメイ</t>
    </rPh>
    <phoneticPr fontId="1"/>
  </si>
  <si>
    <t>電話番号</t>
    <rPh sb="0" eb="3">
      <t>デンワバンゴウ</t>
    </rPh>
    <phoneticPr fontId="1"/>
  </si>
  <si>
    <r>
      <t>２．情報取扱責任者
　</t>
    </r>
    <r>
      <rPr>
        <sz val="11"/>
        <rFont val="ＭＳ 明朝"/>
        <family val="1"/>
        <charset val="128"/>
      </rPr>
      <t>（変更がある項目のみ記載）</t>
    </r>
    <phoneticPr fontId="1"/>
  </si>
  <si>
    <r>
      <t>３．機構との連絡担当部署
　</t>
    </r>
    <r>
      <rPr>
        <sz val="11"/>
        <rFont val="ＭＳ 明朝"/>
        <family val="1"/>
        <charset val="128"/>
      </rPr>
      <t>（変更がある項目のみ記載）</t>
    </r>
    <phoneticPr fontId="1"/>
  </si>
  <si>
    <t>連絡担当部署</t>
    <phoneticPr fontId="1"/>
  </si>
  <si>
    <t>住所</t>
    <rPh sb="0" eb="1">
      <t>ジュウショ</t>
    </rPh>
    <phoneticPr fontId="1"/>
  </si>
  <si>
    <t>〒</t>
    <phoneticPr fontId="1"/>
  </si>
  <si>
    <t>役職名</t>
    <rPh sb="0" eb="1">
      <t>ヤクショク</t>
    </rPh>
    <rPh sb="2" eb="3">
      <t>メイ</t>
    </rPh>
    <phoneticPr fontId="1"/>
  </si>
  <si>
    <t>・当機構に対する通知内容等に関する照会先となる部署を記載してください。変更がない項目については、記載不要です。</t>
    <rPh sb="1" eb="2">
      <t>トウ</t>
    </rPh>
    <phoneticPr fontId="1"/>
  </si>
  <si>
    <t>情報取扱責任者（※）に係る届出情報に変更がある場合のみ記載してください。変更がない項目については、記載不要です。
（※）機構に対する通知又は機構が行う照会に対する報告その他機構との間の連絡を掌る者を指します。機構との連絡担当部署の部長又はそれに準じる役職の方を選任してください。</t>
    <phoneticPr fontId="1"/>
  </si>
  <si>
    <t>2021年2月XX日</t>
    <phoneticPr fontId="1"/>
  </si>
  <si>
    <t>2021年3月XX日</t>
    <phoneticPr fontId="1"/>
  </si>
  <si>
    <t>総務部長</t>
    <rPh sb="0" eb="1">
      <t>ソウム</t>
    </rPh>
    <rPh sb="1" eb="3">
      <t>ブチョウ</t>
    </rPh>
    <phoneticPr fontId="1"/>
  </si>
  <si>
    <t>ほふり次郎</t>
    <rPh sb="2" eb="4">
      <t>ジロウ</t>
    </rPh>
    <phoneticPr fontId="1"/>
  </si>
  <si>
    <t>03-1234-5670</t>
    <phoneticPr fontId="1"/>
  </si>
  <si>
    <t>総務部</t>
    <rPh sb="0" eb="1">
      <t>ソウム</t>
    </rPh>
    <rPh sb="1" eb="2">
      <t>ブ</t>
    </rPh>
    <phoneticPr fontId="1"/>
  </si>
  <si>
    <t>123-4567</t>
    <phoneticPr fontId="1"/>
  </si>
  <si>
    <t>東京都××区××町１－２－３　ほふりビル４階</t>
    <rPh sb="0" eb="2">
      <t>トウキョウト</t>
    </rPh>
    <rPh sb="4" eb="5">
      <t>ク</t>
    </rPh>
    <rPh sb="7" eb="8">
      <t>マチ</t>
    </rPh>
    <rPh sb="21" eb="22">
      <t>カイ</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</si>
  <si>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1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</si>
  <si>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</si>
  <si>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1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</si>
  <si>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</si>
  <si>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</si>
  <si>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14"/>
  </si>
  <si>
    <t>XXXX</t>
    <phoneticPr fontId="1"/>
  </si>
  <si>
    <t>ほふり太郎</t>
    <phoneticPr fontId="1"/>
  </si>
  <si>
    <t>03-1234-5600</t>
    <phoneticPr fontId="1"/>
  </si>
  <si>
    <t>ST98-17-05</t>
    <phoneticPr fontId="14"/>
  </si>
  <si>
    <t>2022年12月12日版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</si>
</sst>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4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6"/>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11"/>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1"/>
      <color rgb="FF222222"/>
      <name val="Arial"/>
      <family val="2"/>
    </font>
    <font>
      <sz val="11"/>
      <color rgb="FF222222"/>
      <name val="ＭＳ Ｐゴシック"/>
      <family val="3"/>
      <charset val="128"/>
    </font>
    <font>
      <sz val="11"/>
      <name val="Arial"/>
      <family val="2"/>
    </font>
    <font>
      <b/>
      <sz val="14"/>
      <color theme="1"/>
      <name val="ＭＳ Ｐゴシック"/>
      <family val="3"/>
      <charset val="128"/>
    </font>
    <font>
      <sz val="6"/>
      <name val="ＭＳ Ｐゴシック"/>
      <family val="2"/>
      <charset val="128"/>
    </font>
    <font>
      <sz val="11"/>
      <color rgb="FF222222"/>
      <name val="游ゴシック"/>
      <family val="3"/>
      <charset val="128"/>
      <scheme val="minor"/>
    </font>
    <font>
      <sz val="8"/>
      <color theme="1"/>
      <name val="ＭＳ Ｐゴシック"/>
      <family val="2"/>
      <charset val="128"/>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9"/>
      <color rgb="FFFF0000"/>
      <name val="ＭＳ 明朝"/>
      <family val="1"/>
      <charset val="128"/>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s>
  <borders count="116">
    <border>
      <left/>
      <right/>
      <top/>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hair">
        <color indexed="64"/>
      </top>
      <bottom style="thin">
        <color auto="1"/>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bottom style="hair">
        <color indexed="64"/>
      </bottom>
      <diagonal/>
    </border>
    <border>
      <left style="medium">
        <color indexed="64"/>
      </left>
      <right/>
      <top/>
      <bottom/>
      <diagonal/>
    </border>
    <border>
      <left style="double">
        <color rgb="FFFF0000"/>
      </left>
      <right style="double">
        <color rgb="FFFF0000"/>
      </right>
      <top/>
      <bottom/>
      <diagonal/>
    </border>
    <border>
      <left style="medium">
        <color theme="1"/>
      </left>
      <right/>
      <top/>
      <bottom/>
      <diagonal/>
    </border>
    <border>
      <left style="thin">
        <color indexed="64"/>
      </left>
      <right style="medium">
        <color theme="1"/>
      </right>
      <top style="hair">
        <color indexed="64"/>
      </top>
      <bottom style="hair">
        <color indexed="64"/>
      </bottom>
      <diagonal/>
    </border>
    <border>
      <left style="medium">
        <color theme="1"/>
      </left>
      <right style="thin">
        <color indexed="64"/>
      </right>
      <top style="hair">
        <color indexed="64"/>
      </top>
      <bottom style="hair">
        <color indexed="64"/>
      </bottom>
      <diagonal/>
    </border>
    <border>
      <left style="medium">
        <color theme="1"/>
      </left>
      <right/>
      <top style="hair">
        <color indexed="64"/>
      </top>
      <bottom style="hair">
        <color indexed="64"/>
      </bottom>
      <diagonal/>
    </border>
    <border>
      <left/>
      <right style="medium">
        <color theme="1"/>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theme="1"/>
      </left>
      <right style="thin">
        <color indexed="64"/>
      </right>
      <top/>
      <bottom/>
      <diagonal/>
    </border>
    <border>
      <left/>
      <right style="thin">
        <color indexed="64"/>
      </right>
      <top/>
      <bottom style="hair">
        <color indexed="64"/>
      </bottom>
      <diagonal/>
    </border>
    <border>
      <left/>
      <right style="medium">
        <color theme="1"/>
      </right>
      <top/>
      <bottom style="hair">
        <color indexed="64"/>
      </bottom>
      <diagonal/>
    </border>
    <border>
      <left style="medium">
        <color theme="1"/>
      </left>
      <right style="thin">
        <color indexed="64"/>
      </right>
      <top/>
      <bottom style="hair">
        <color indexed="64"/>
      </bottom>
      <diagonal/>
    </border>
    <border>
      <left/>
      <right style="medium">
        <color theme="1"/>
      </right>
      <top style="hair">
        <color indexed="64"/>
      </top>
      <bottom/>
      <diagonal/>
    </border>
    <border>
      <left style="double">
        <color rgb="FFFF0000"/>
      </left>
      <right style="double">
        <color rgb="FFFF0000"/>
      </right>
      <top style="hair">
        <color indexed="64"/>
      </top>
      <bottom style="hair">
        <color theme="1"/>
      </bottom>
      <diagonal/>
    </border>
    <border>
      <left/>
      <right/>
      <top style="hair">
        <color indexed="64"/>
      </top>
      <bottom style="hair">
        <color theme="1"/>
      </bottom>
      <diagonal/>
    </border>
    <border>
      <left style="medium">
        <color theme="1"/>
      </left>
      <right style="thin">
        <color indexed="64"/>
      </right>
      <top style="hair">
        <color indexed="64"/>
      </top>
      <bottom style="hair">
        <color theme="1"/>
      </bottom>
      <diagonal/>
    </border>
    <border>
      <left style="thin">
        <color indexed="64"/>
      </left>
      <right style="thin">
        <color indexed="64"/>
      </right>
      <top style="hair">
        <color indexed="64"/>
      </top>
      <bottom style="hair">
        <color theme="1"/>
      </bottom>
      <diagonal/>
    </border>
    <border>
      <left/>
      <right style="medium">
        <color theme="1"/>
      </right>
      <top style="hair">
        <color indexed="64"/>
      </top>
      <bottom style="hair">
        <color theme="1"/>
      </bottom>
      <diagonal/>
    </border>
    <border>
      <left/>
      <right style="thin">
        <color indexed="64"/>
      </right>
      <top style="hair">
        <color indexed="64"/>
      </top>
      <bottom style="hair">
        <color theme="1"/>
      </bottom>
      <diagonal/>
    </border>
    <border>
      <left style="double">
        <color rgb="FFFF0000"/>
      </left>
      <right style="double">
        <color rgb="FFFF0000"/>
      </right>
      <top/>
      <bottom style="hair">
        <color indexed="64"/>
      </bottom>
      <diagonal/>
    </border>
    <border>
      <left/>
      <right/>
      <top/>
      <bottom style="hair">
        <color indexed="64"/>
      </bottom>
      <diagonal/>
    </border>
    <border>
      <left style="thin">
        <color indexed="64"/>
      </left>
      <right style="medium">
        <color theme="1"/>
      </right>
      <top/>
      <bottom style="hair">
        <color indexed="64"/>
      </bottom>
      <diagonal/>
    </border>
    <border>
      <left style="thin">
        <color indexed="64"/>
      </left>
      <right style="thin">
        <color auto="1"/>
      </right>
      <top style="hair">
        <color indexed="64"/>
      </top>
      <bottom style="thin">
        <color theme="1"/>
      </bottom>
      <diagonal/>
    </border>
    <border>
      <left style="thin">
        <color indexed="64"/>
      </left>
      <right/>
      <top style="hair">
        <color indexed="64"/>
      </top>
      <bottom style="thin">
        <color theme="1"/>
      </bottom>
      <diagonal/>
    </border>
    <border>
      <left style="medium">
        <color indexed="64"/>
      </left>
      <right style="thin">
        <color auto="1"/>
      </right>
      <top style="hair">
        <color indexed="64"/>
      </top>
      <bottom style="thin">
        <color theme="1"/>
      </bottom>
      <diagonal/>
    </border>
    <border>
      <left style="thin">
        <color indexed="64"/>
      </left>
      <right style="double">
        <color rgb="FFFF0000"/>
      </right>
      <top style="hair">
        <color indexed="64"/>
      </top>
      <bottom style="thin">
        <color theme="1"/>
      </bottom>
      <diagonal/>
    </border>
    <border>
      <left style="double">
        <color rgb="FFFF0000"/>
      </left>
      <right style="double">
        <color rgb="FFFF0000"/>
      </right>
      <top style="hair">
        <color indexed="64"/>
      </top>
      <bottom style="thin">
        <color theme="1"/>
      </bottom>
      <diagonal/>
    </border>
    <border>
      <left/>
      <right/>
      <top style="hair">
        <color indexed="64"/>
      </top>
      <bottom style="thin">
        <color theme="1"/>
      </bottom>
      <diagonal/>
    </border>
    <border>
      <left style="medium">
        <color theme="1"/>
      </left>
      <right style="thin">
        <color auto="1"/>
      </right>
      <top style="hair">
        <color indexed="64"/>
      </top>
      <bottom style="thin">
        <color theme="1"/>
      </bottom>
      <diagonal/>
    </border>
    <border>
      <left/>
      <right style="medium">
        <color theme="1"/>
      </right>
      <top style="hair">
        <color indexed="64"/>
      </top>
      <bottom style="thin">
        <color theme="1"/>
      </bottom>
      <diagonal/>
    </border>
    <border>
      <left/>
      <right style="thin">
        <color auto="1"/>
      </right>
      <top style="hair">
        <color indexed="64"/>
      </top>
      <bottom style="thin">
        <color theme="1"/>
      </bottom>
      <diagonal/>
    </border>
    <border>
      <left style="medium">
        <color indexed="64"/>
      </left>
      <right style="thin">
        <color indexed="64"/>
      </right>
      <top/>
      <bottom style="hair">
        <color indexed="64"/>
      </bottom>
      <diagonal/>
    </border>
    <border>
      <left style="medium">
        <color theme="1"/>
      </left>
      <right style="thin">
        <color indexed="64"/>
      </right>
      <top style="hair">
        <color indexed="64"/>
      </top>
      <bottom/>
      <diagonal/>
    </border>
    <border>
      <left style="thin">
        <color indexed="64"/>
      </left>
      <right style="medium">
        <color theme="1"/>
      </right>
      <top style="hair">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top style="hair">
        <color indexed="64"/>
      </top>
      <bottom style="medium">
        <color indexed="64"/>
      </bottom>
      <diagonal/>
    </border>
    <border>
      <left style="double">
        <color rgb="FFFF0000"/>
      </left>
      <right style="double">
        <color rgb="FFFF0000"/>
      </right>
      <top style="hair">
        <color auto="1"/>
      </top>
      <bottom style="medium">
        <color indexed="64"/>
      </bottom>
      <diagonal/>
    </border>
    <border>
      <left/>
      <right/>
      <top style="hair">
        <color indexed="64"/>
      </top>
      <bottom style="medium">
        <color indexed="64"/>
      </bottom>
      <diagonal/>
    </border>
    <border>
      <left style="medium">
        <color theme="1"/>
      </left>
      <right style="thin">
        <color auto="1"/>
      </right>
      <top style="hair">
        <color auto="1"/>
      </top>
      <bottom style="medium">
        <color theme="1"/>
      </bottom>
      <diagonal/>
    </border>
    <border>
      <left style="thin">
        <color auto="1"/>
      </left>
      <right style="thin">
        <color auto="1"/>
      </right>
      <top style="hair">
        <color auto="1"/>
      </top>
      <bottom style="medium">
        <color theme="1"/>
      </bottom>
      <diagonal/>
    </border>
    <border>
      <left style="thin">
        <color indexed="64"/>
      </left>
      <right/>
      <top style="hair">
        <color indexed="64"/>
      </top>
      <bottom style="medium">
        <color theme="1"/>
      </bottom>
      <diagonal/>
    </border>
    <border>
      <left style="thin">
        <color auto="1"/>
      </left>
      <right style="medium">
        <color theme="1"/>
      </right>
      <top style="hair">
        <color auto="1"/>
      </top>
      <bottom style="medium">
        <color theme="1"/>
      </bottom>
      <diagonal/>
    </border>
    <border>
      <left/>
      <right style="thin">
        <color indexed="64"/>
      </right>
      <top style="hair">
        <color indexed="64"/>
      </top>
      <bottom style="medium">
        <color theme="1"/>
      </bottom>
      <diagonal/>
    </border>
    <border>
      <left/>
      <right style="medium">
        <color theme="1"/>
      </right>
      <top style="hair">
        <color indexed="64"/>
      </top>
      <bottom style="medium">
        <color theme="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7" fillId="0" borderId="0" applyNumberForma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22" fillId="0" borderId="0">
      <alignment vertical="center"/>
    </xf>
    <xf numFmtId="0" fontId="21" fillId="0" borderId="0">
      <alignment vertical="center"/>
    </xf>
  </cellStyleXfs>
  <cellXfs count="391">
    <xf numFmtId="0" fontId="0" fillId="0" borderId="0" xfId="0">
      <alignment vertical="center"/>
    </xf>
    <xf numFmtId="0" fontId="0" fillId="0" borderId="11" xfId="0" applyFill="1" applyBorder="1">
      <alignment vertical="center"/>
    </xf>
    <xf numFmtId="0" fontId="0" fillId="0" borderId="0" xfId="0" applyAlignment="1">
      <alignment vertical="center" wrapText="1"/>
    </xf>
    <xf numFmtId="0" fontId="0" fillId="2" borderId="2" xfId="0" applyFill="1" applyBorder="1">
      <alignment vertical="center"/>
    </xf>
    <xf numFmtId="0" fontId="0" fillId="0" borderId="2" xfId="0" applyBorder="1">
      <alignment vertical="center"/>
    </xf>
    <xf numFmtId="0" fontId="0" fillId="2" borderId="12" xfId="0" applyFill="1" applyBorder="1">
      <alignment vertical="center"/>
    </xf>
    <xf numFmtId="0" fontId="0" fillId="0" borderId="12" xfId="0" applyBorder="1">
      <alignment vertical="center"/>
    </xf>
    <xf numFmtId="0" fontId="0" fillId="0" borderId="12" xfId="0"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15" xfId="0" applyFill="1" applyBorder="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horizontal="center" vertical="center"/>
    </xf>
    <xf numFmtId="0" fontId="0" fillId="2" borderId="17" xfId="0" applyFill="1" applyBorder="1" applyAlignment="1">
      <alignment horizontal="left" vertical="center"/>
    </xf>
    <xf numFmtId="0" fontId="0" fillId="0" borderId="19" xfId="0" applyBorder="1">
      <alignmen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2" fillId="2" borderId="29"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2" borderId="3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9" xfId="0" applyFont="1" applyBorder="1">
      <alignment vertical="center"/>
    </xf>
    <xf numFmtId="0" fontId="2" fillId="0" borderId="0" xfId="0" applyFont="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39" xfId="0" applyFont="1" applyFill="1" applyBorder="1">
      <alignmen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6" fillId="0" borderId="37" xfId="0" applyFont="1" applyFill="1" applyBorder="1">
      <alignment vertical="center"/>
    </xf>
    <xf numFmtId="0" fontId="6" fillId="0" borderId="38" xfId="0" applyFont="1" applyFill="1" applyBorder="1">
      <alignment vertical="center"/>
    </xf>
    <xf numFmtId="0" fontId="6" fillId="0" borderId="43" xfId="0" applyFont="1" applyFill="1" applyBorder="1">
      <alignment vertical="center"/>
    </xf>
    <xf numFmtId="0" fontId="6" fillId="0" borderId="3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7" xfId="1" applyFont="1" applyFill="1" applyBorder="1" applyAlignment="1">
      <alignment vertical="center" wrapText="1"/>
    </xf>
    <xf numFmtId="0" fontId="6" fillId="0" borderId="38" xfId="0" applyFont="1" applyFill="1" applyBorder="1" applyAlignment="1">
      <alignment horizontal="right" vertical="center"/>
    </xf>
    <xf numFmtId="0" fontId="0" fillId="0" borderId="19" xfId="0" applyFill="1" applyBorder="1">
      <alignment vertical="center"/>
    </xf>
    <xf numFmtId="0" fontId="0" fillId="0" borderId="0" xfId="0" applyFill="1">
      <alignment vertical="center"/>
    </xf>
    <xf numFmtId="0" fontId="5" fillId="0" borderId="44" xfId="0" applyFont="1" applyFill="1" applyBorder="1" applyAlignment="1">
      <alignment horizontal="right" vertical="center"/>
    </xf>
    <xf numFmtId="0" fontId="5" fillId="0" borderId="45" xfId="0" applyFont="1" applyFill="1" applyBorder="1" applyAlignment="1">
      <alignment horizontal="right" vertical="center"/>
    </xf>
    <xf numFmtId="0" fontId="6" fillId="0" borderId="37" xfId="1" applyFont="1" applyFill="1" applyBorder="1">
      <alignment vertical="center"/>
    </xf>
    <xf numFmtId="0" fontId="6" fillId="0" borderId="46" xfId="0" applyFont="1" applyFill="1" applyBorder="1" applyAlignment="1">
      <alignment horizontal="right" vertical="center"/>
    </xf>
    <xf numFmtId="0" fontId="8" fillId="0" borderId="37" xfId="1" applyFont="1" applyFill="1" applyBorder="1">
      <alignment vertical="center"/>
    </xf>
    <xf numFmtId="0" fontId="6" fillId="0" borderId="38" xfId="0" applyFont="1" applyFill="1" applyBorder="1" applyAlignment="1">
      <alignment vertical="center" wrapText="1"/>
    </xf>
    <xf numFmtId="0" fontId="6" fillId="0" borderId="43" xfId="0" applyFont="1" applyFill="1" applyBorder="1" applyAlignment="1">
      <alignment vertical="center" wrapText="1"/>
    </xf>
    <xf numFmtId="0" fontId="6" fillId="0" borderId="37" xfId="0" applyFont="1" applyFill="1" applyBorder="1" applyAlignment="1">
      <alignment vertical="center" wrapText="1"/>
    </xf>
    <xf numFmtId="0" fontId="6" fillId="0" borderId="39" xfId="0" applyFont="1" applyFill="1" applyBorder="1">
      <alignment vertical="center"/>
    </xf>
    <xf numFmtId="0" fontId="6" fillId="0" borderId="43" xfId="0" applyFont="1" applyFill="1" applyBorder="1" applyAlignment="1">
      <alignment horizontal="left" vertical="center" wrapText="1"/>
    </xf>
    <xf numFmtId="0" fontId="6" fillId="0" borderId="37" xfId="0" quotePrefix="1" applyFont="1" applyFill="1" applyBorder="1" applyAlignment="1">
      <alignment vertical="center" wrapText="1"/>
    </xf>
    <xf numFmtId="0" fontId="6" fillId="0" borderId="38" xfId="0" applyFont="1" applyFill="1" applyBorder="1" applyAlignment="1">
      <alignment horizontal="right" vertical="center" wrapText="1"/>
    </xf>
    <xf numFmtId="0" fontId="6" fillId="0" borderId="37" xfId="0" applyFont="1" applyBorder="1">
      <alignment vertical="center"/>
    </xf>
    <xf numFmtId="0" fontId="6" fillId="0" borderId="3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3" borderId="37" xfId="0" applyFont="1" applyFill="1" applyBorder="1" applyAlignment="1">
      <alignment horizontal="center" vertical="center"/>
    </xf>
    <xf numFmtId="0" fontId="5" fillId="0" borderId="37" xfId="0" applyFont="1" applyFill="1" applyBorder="1" applyAlignment="1">
      <alignment vertical="center" wrapText="1"/>
    </xf>
    <xf numFmtId="0" fontId="5" fillId="0" borderId="43" xfId="0" applyFont="1" applyFill="1" applyBorder="1" applyAlignment="1">
      <alignment vertical="center" wrapText="1"/>
    </xf>
    <xf numFmtId="0" fontId="6" fillId="0" borderId="46" xfId="0" applyFont="1" applyFill="1" applyBorder="1" applyAlignment="1">
      <alignment horizontal="right" vertical="center" wrapText="1"/>
    </xf>
    <xf numFmtId="0" fontId="6" fillId="4" borderId="37" xfId="0" applyFont="1" applyFill="1" applyBorder="1" applyAlignment="1">
      <alignment vertical="center" wrapText="1"/>
    </xf>
    <xf numFmtId="0" fontId="6" fillId="0" borderId="38" xfId="0" applyFont="1" applyBorder="1">
      <alignment vertical="center"/>
    </xf>
    <xf numFmtId="0" fontId="6" fillId="0" borderId="39" xfId="0" applyFont="1" applyBorder="1">
      <alignment vertical="center"/>
    </xf>
    <xf numFmtId="14" fontId="5" fillId="0" borderId="44" xfId="0" applyNumberFormat="1" applyFont="1" applyFill="1" applyBorder="1" applyAlignment="1">
      <alignment horizontal="right" vertical="center"/>
    </xf>
    <xf numFmtId="0" fontId="6" fillId="0" borderId="8" xfId="0" applyFont="1" applyFill="1" applyBorder="1" applyAlignment="1">
      <alignment vertical="center" wrapText="1"/>
    </xf>
    <xf numFmtId="0" fontId="6" fillId="0" borderId="47" xfId="0" applyFont="1" applyFill="1" applyBorder="1" applyAlignment="1">
      <alignment vertical="center" wrapText="1"/>
    </xf>
    <xf numFmtId="0" fontId="6" fillId="0" borderId="48" xfId="1" applyFont="1" applyFill="1" applyBorder="1" applyAlignment="1">
      <alignment vertical="center" wrapText="1"/>
    </xf>
    <xf numFmtId="0" fontId="5" fillId="0" borderId="48" xfId="0" applyFont="1" applyFill="1" applyBorder="1">
      <alignment vertical="center"/>
    </xf>
    <xf numFmtId="0" fontId="5" fillId="0" borderId="8" xfId="0" applyFont="1" applyFill="1" applyBorder="1">
      <alignment vertical="center"/>
    </xf>
    <xf numFmtId="14" fontId="5" fillId="0" borderId="49" xfId="0" applyNumberFormat="1" applyFont="1" applyFill="1" applyBorder="1" applyAlignment="1">
      <alignment horizontal="right" vertical="center"/>
    </xf>
    <xf numFmtId="0" fontId="5" fillId="0" borderId="5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51" xfId="0" applyFont="1" applyFill="1" applyBorder="1">
      <alignment vertical="center"/>
    </xf>
    <xf numFmtId="0" fontId="5" fillId="0" borderId="52" xfId="0" applyFont="1" applyFill="1" applyBorder="1">
      <alignment vertical="center"/>
    </xf>
    <xf numFmtId="0" fontId="5" fillId="0" borderId="53" xfId="0" applyFont="1" applyFill="1" applyBorder="1">
      <alignment vertical="center"/>
    </xf>
    <xf numFmtId="14" fontId="5" fillId="0" borderId="54" xfId="0" applyNumberFormat="1" applyFont="1" applyFill="1" applyBorder="1" applyAlignment="1">
      <alignment horizontal="right" vertical="center"/>
    </xf>
    <xf numFmtId="14" fontId="5" fillId="0" borderId="55" xfId="0" applyNumberFormat="1" applyFont="1" applyFill="1" applyBorder="1" applyAlignment="1">
      <alignment horizontal="right" vertical="center"/>
    </xf>
    <xf numFmtId="0" fontId="5" fillId="0" borderId="56" xfId="0" applyFont="1" applyFill="1" applyBorder="1" applyAlignment="1">
      <alignment horizontal="right" vertical="center"/>
    </xf>
    <xf numFmtId="0" fontId="6" fillId="0" borderId="52" xfId="0" applyFont="1" applyFill="1" applyBorder="1">
      <alignment vertical="center"/>
    </xf>
    <xf numFmtId="0" fontId="6" fillId="0" borderId="53" xfId="0" applyFont="1" applyFill="1" applyBorder="1">
      <alignment vertical="center"/>
    </xf>
    <xf numFmtId="0" fontId="6" fillId="0" borderId="57" xfId="0" applyFont="1" applyFill="1" applyBorder="1">
      <alignment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3" borderId="52" xfId="0" applyFont="1" applyFill="1" applyBorder="1" applyAlignment="1">
      <alignment horizontal="center" vertical="center"/>
    </xf>
    <xf numFmtId="0" fontId="6" fillId="0" borderId="52" xfId="1" applyFont="1" applyFill="1" applyBorder="1" applyAlignment="1">
      <alignment vertical="center" wrapText="1"/>
    </xf>
    <xf numFmtId="0" fontId="6" fillId="0" borderId="53" xfId="0" applyFont="1" applyFill="1" applyBorder="1" applyAlignment="1">
      <alignment horizontal="right" vertical="center"/>
    </xf>
    <xf numFmtId="0" fontId="6" fillId="0" borderId="57" xfId="0" applyFont="1" applyFill="1" applyBorder="1" applyAlignment="1">
      <alignment horizontal="right" vertical="center"/>
    </xf>
    <xf numFmtId="0" fontId="4" fillId="5" borderId="37" xfId="0" applyFont="1" applyFill="1" applyBorder="1">
      <alignment vertical="center"/>
    </xf>
    <xf numFmtId="0" fontId="4" fillId="5" borderId="58" xfId="0" applyFont="1" applyFill="1" applyBorder="1">
      <alignment vertical="center"/>
    </xf>
    <xf numFmtId="0" fontId="4" fillId="5" borderId="46" xfId="0" applyFont="1" applyFill="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6" fillId="0" borderId="0" xfId="0" applyFont="1" applyAlignment="1">
      <alignment vertical="center"/>
    </xf>
    <xf numFmtId="0" fontId="0" fillId="0" borderId="0" xfId="0" applyAlignment="1">
      <alignment vertical="center"/>
    </xf>
    <xf numFmtId="0" fontId="9" fillId="2" borderId="12" xfId="0" applyFont="1" applyFill="1" applyBorder="1" applyAlignment="1">
      <alignment vertical="center"/>
    </xf>
    <xf numFmtId="0" fontId="9" fillId="2" borderId="12" xfId="0" applyFont="1" applyFill="1" applyBorder="1" applyAlignment="1">
      <alignment vertical="center" wrapText="1"/>
    </xf>
    <xf numFmtId="0" fontId="6" fillId="2" borderId="12" xfId="0" applyFont="1" applyFill="1" applyBorder="1" applyAlignment="1">
      <alignment vertical="center"/>
    </xf>
    <xf numFmtId="49" fontId="6" fillId="0" borderId="12" xfId="0" applyNumberFormat="1" applyFont="1" applyFill="1" applyBorder="1" applyAlignment="1">
      <alignment vertical="center"/>
    </xf>
    <xf numFmtId="49" fontId="6" fillId="2" borderId="12" xfId="0" applyNumberFormat="1" applyFont="1" applyFill="1" applyBorder="1" applyAlignment="1">
      <alignment vertical="center"/>
    </xf>
    <xf numFmtId="49" fontId="6" fillId="2" borderId="12" xfId="0" applyNumberFormat="1" applyFont="1" applyFill="1" applyBorder="1" applyAlignment="1">
      <alignment vertical="center" wrapText="1"/>
    </xf>
    <xf numFmtId="49" fontId="6" fillId="0" borderId="12" xfId="0" applyNumberFormat="1" applyFont="1" applyBorder="1" applyAlignment="1">
      <alignment vertical="center"/>
    </xf>
    <xf numFmtId="49" fontId="6" fillId="0" borderId="12" xfId="0" applyNumberFormat="1" applyFont="1" applyFill="1" applyBorder="1" applyAlignment="1" applyProtection="1">
      <alignment vertical="center"/>
      <protection locked="0"/>
    </xf>
    <xf numFmtId="49" fontId="6" fillId="0" borderId="12" xfId="0" applyNumberFormat="1" applyFont="1" applyBorder="1" applyAlignment="1" applyProtection="1">
      <alignment vertical="center"/>
      <protection locked="0"/>
    </xf>
    <xf numFmtId="0" fontId="5" fillId="0" borderId="9" xfId="0" applyFont="1" applyFill="1" applyBorder="1">
      <alignment vertical="center"/>
    </xf>
    <xf numFmtId="0" fontId="5" fillId="0" borderId="58" xfId="0" applyFont="1" applyFill="1" applyBorder="1">
      <alignment vertical="center"/>
    </xf>
    <xf numFmtId="0" fontId="5" fillId="0" borderId="46" xfId="0" applyFont="1" applyFill="1" applyBorder="1">
      <alignment vertical="center"/>
    </xf>
    <xf numFmtId="0" fontId="5" fillId="0" borderId="59" xfId="0" applyFont="1" applyFill="1" applyBorder="1">
      <alignment vertical="center"/>
    </xf>
    <xf numFmtId="0" fontId="5" fillId="0" borderId="0" xfId="0" applyFont="1" applyFill="1" applyBorder="1">
      <alignment vertical="center"/>
    </xf>
    <xf numFmtId="0" fontId="5" fillId="0" borderId="61" xfId="0" applyFont="1" applyFill="1" applyBorder="1">
      <alignment vertical="center"/>
    </xf>
    <xf numFmtId="0" fontId="6" fillId="0" borderId="62" xfId="0" applyFont="1" applyFill="1" applyBorder="1">
      <alignment vertical="center"/>
    </xf>
    <xf numFmtId="0" fontId="6" fillId="0" borderId="6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65" xfId="0" applyFont="1" applyFill="1" applyBorder="1">
      <alignment vertical="center"/>
    </xf>
    <xf numFmtId="0" fontId="5" fillId="0" borderId="67" xfId="0" applyFont="1" applyFill="1" applyBorder="1">
      <alignment vertical="center"/>
    </xf>
    <xf numFmtId="0" fontId="6" fillId="0" borderId="66" xfId="0" applyFont="1" applyFill="1" applyBorder="1">
      <alignment vertical="center"/>
    </xf>
    <xf numFmtId="0" fontId="5" fillId="0" borderId="63" xfId="0" applyFont="1" applyFill="1" applyBorder="1">
      <alignment vertical="center"/>
    </xf>
    <xf numFmtId="0" fontId="6" fillId="0" borderId="62" xfId="1" applyFont="1" applyFill="1" applyBorder="1">
      <alignment vertical="center"/>
    </xf>
    <xf numFmtId="0" fontId="6" fillId="0" borderId="6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42" xfId="1" applyFont="1" applyFill="1" applyBorder="1">
      <alignment vertical="center"/>
    </xf>
    <xf numFmtId="0" fontId="5" fillId="0" borderId="42" xfId="0" applyFont="1" applyFill="1" applyBorder="1">
      <alignment vertical="center"/>
    </xf>
    <xf numFmtId="0" fontId="6" fillId="0" borderId="65" xfId="1" applyFont="1" applyFill="1" applyBorder="1">
      <alignment vertical="center"/>
    </xf>
    <xf numFmtId="0" fontId="5" fillId="0" borderId="65" xfId="0" applyFont="1" applyFill="1" applyBorder="1">
      <alignment vertical="center"/>
    </xf>
    <xf numFmtId="0" fontId="6" fillId="0" borderId="63" xfId="0" applyFont="1" applyFill="1" applyBorder="1">
      <alignment vertical="center"/>
    </xf>
    <xf numFmtId="0" fontId="6" fillId="0" borderId="65" xfId="0" applyFont="1" applyFill="1" applyBorder="1" applyAlignment="1">
      <alignment vertical="center" wrapText="1"/>
    </xf>
    <xf numFmtId="0" fontId="6" fillId="0" borderId="42" xfId="0" applyFont="1" applyFill="1" applyBorder="1" applyAlignment="1">
      <alignment vertical="center" wrapText="1"/>
    </xf>
    <xf numFmtId="0" fontId="5" fillId="0" borderId="66" xfId="0" applyFont="1" applyFill="1" applyBorder="1">
      <alignment vertical="center"/>
    </xf>
    <xf numFmtId="0" fontId="5" fillId="0" borderId="68" xfId="0" applyFont="1" applyFill="1" applyBorder="1">
      <alignment vertical="center"/>
    </xf>
    <xf numFmtId="0" fontId="6" fillId="0" borderId="42" xfId="0" applyFont="1" applyFill="1" applyBorder="1">
      <alignment vertical="center"/>
    </xf>
    <xf numFmtId="0" fontId="6" fillId="0" borderId="68" xfId="0" applyFont="1" applyFill="1" applyBorder="1">
      <alignment vertical="center"/>
    </xf>
    <xf numFmtId="0" fontId="6" fillId="0" borderId="62" xfId="0" applyFont="1" applyFill="1" applyBorder="1" applyAlignment="1">
      <alignment vertical="center" wrapText="1"/>
    </xf>
    <xf numFmtId="0" fontId="6" fillId="0" borderId="69" xfId="0" applyFont="1" applyFill="1" applyBorder="1" applyAlignment="1">
      <alignment horizontal="center" vertical="center" shrinkToFit="1"/>
    </xf>
    <xf numFmtId="0" fontId="5" fillId="0" borderId="70" xfId="0" applyFont="1" applyFill="1" applyBorder="1">
      <alignment vertical="center"/>
    </xf>
    <xf numFmtId="0" fontId="5" fillId="0" borderId="71" xfId="0" applyFont="1" applyFill="1" applyBorder="1">
      <alignment vertical="center"/>
    </xf>
    <xf numFmtId="0" fontId="6" fillId="0" borderId="71" xfId="0" applyFont="1" applyFill="1" applyBorder="1" applyAlignment="1">
      <alignment vertical="center" wrapText="1"/>
    </xf>
    <xf numFmtId="0" fontId="5" fillId="0" borderId="64" xfId="0" applyFont="1" applyFill="1" applyBorder="1">
      <alignment vertical="center"/>
    </xf>
    <xf numFmtId="0" fontId="6" fillId="0" borderId="63" xfId="0" applyFont="1" applyFill="1" applyBorder="1" applyAlignment="1">
      <alignment horizontal="center" vertical="center" shrinkToFit="1"/>
    </xf>
    <xf numFmtId="0" fontId="6" fillId="0" borderId="72" xfId="0" applyFont="1" applyFill="1" applyBorder="1" applyAlignment="1">
      <alignment horizontal="center" vertical="center"/>
    </xf>
    <xf numFmtId="0" fontId="6" fillId="0" borderId="70" xfId="0" applyFont="1" applyFill="1" applyBorder="1" applyAlignment="1">
      <alignment vertical="center" wrapText="1"/>
    </xf>
    <xf numFmtId="0" fontId="5" fillId="0" borderId="42" xfId="0" applyFont="1" applyFill="1" applyBorder="1" applyAlignment="1">
      <alignment vertical="center" wrapText="1"/>
    </xf>
    <xf numFmtId="0" fontId="5" fillId="0" borderId="65" xfId="0" applyFont="1" applyFill="1" applyBorder="1" applyAlignment="1">
      <alignment vertical="center" wrapText="1"/>
    </xf>
    <xf numFmtId="0" fontId="6" fillId="0" borderId="7" xfId="0" applyFont="1" applyFill="1" applyBorder="1" applyAlignment="1">
      <alignment vertical="center" wrapText="1"/>
    </xf>
    <xf numFmtId="0" fontId="6" fillId="0" borderId="73" xfId="0" applyFont="1" applyFill="1" applyBorder="1" applyAlignment="1">
      <alignment vertical="center" wrapText="1"/>
    </xf>
    <xf numFmtId="0" fontId="5" fillId="0" borderId="75" xfId="0" applyFont="1" applyFill="1" applyBorder="1">
      <alignment vertical="center"/>
    </xf>
    <xf numFmtId="0" fontId="5" fillId="0" borderId="76" xfId="0" applyFont="1" applyFill="1" applyBorder="1">
      <alignment vertical="center"/>
    </xf>
    <xf numFmtId="0" fontId="5" fillId="0" borderId="77" xfId="0" applyFont="1" applyFill="1" applyBorder="1">
      <alignment vertical="center"/>
    </xf>
    <xf numFmtId="0" fontId="5" fillId="0" borderId="78" xfId="0" applyFont="1" applyFill="1" applyBorder="1">
      <alignment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5" fillId="0" borderId="79" xfId="0" applyFont="1" applyFill="1" applyBorder="1" applyAlignment="1">
      <alignment vertical="center" wrapText="1"/>
    </xf>
    <xf numFmtId="0" fontId="5" fillId="0" borderId="78" xfId="0" applyFont="1" applyFill="1" applyBorder="1" applyAlignment="1">
      <alignment vertical="center" wrapText="1"/>
    </xf>
    <xf numFmtId="0" fontId="5" fillId="0" borderId="81" xfId="0" applyFont="1" applyFill="1" applyBorder="1">
      <alignment vertical="center"/>
    </xf>
    <xf numFmtId="0" fontId="5" fillId="0" borderId="72" xfId="0" applyFont="1" applyFill="1" applyBorder="1">
      <alignment vertical="center"/>
    </xf>
    <xf numFmtId="0" fontId="6" fillId="0" borderId="58" xfId="0" applyFont="1" applyFill="1" applyBorder="1" applyAlignment="1">
      <alignment vertical="center" wrapText="1"/>
    </xf>
    <xf numFmtId="0" fontId="6" fillId="0" borderId="58" xfId="0" applyFont="1" applyFill="1" applyBorder="1" applyAlignment="1">
      <alignment horizontal="center" vertical="center"/>
    </xf>
    <xf numFmtId="0" fontId="6" fillId="0" borderId="46" xfId="0" applyFont="1" applyFill="1" applyBorder="1">
      <alignment vertical="center"/>
    </xf>
    <xf numFmtId="0" fontId="6" fillId="0" borderId="82" xfId="0" applyFont="1" applyFill="1" applyBorder="1">
      <alignment vertical="center"/>
    </xf>
    <xf numFmtId="0" fontId="5" fillId="0" borderId="83" xfId="0" applyFont="1" applyFill="1" applyBorder="1">
      <alignment vertical="center"/>
    </xf>
    <xf numFmtId="0" fontId="5" fillId="0" borderId="84" xfId="0" applyFont="1" applyFill="1" applyBorder="1">
      <alignment vertical="center"/>
    </xf>
    <xf numFmtId="0" fontId="5" fillId="0" borderId="85" xfId="0" applyFont="1" applyFill="1" applyBorder="1">
      <alignment vertical="center"/>
    </xf>
    <xf numFmtId="0" fontId="6" fillId="0" borderId="83" xfId="0" applyFont="1" applyFill="1" applyBorder="1">
      <alignment vertical="center"/>
    </xf>
    <xf numFmtId="0" fontId="5" fillId="0" borderId="86" xfId="0" applyFont="1" applyFill="1" applyBorder="1">
      <alignment vertical="center"/>
    </xf>
    <xf numFmtId="0" fontId="5" fillId="0" borderId="88" xfId="0" applyFont="1" applyFill="1" applyBorder="1">
      <alignment vertical="center"/>
    </xf>
    <xf numFmtId="0" fontId="5" fillId="0" borderId="89" xfId="0" applyFont="1" applyFill="1" applyBorder="1">
      <alignment vertical="center"/>
    </xf>
    <xf numFmtId="0" fontId="5" fillId="0" borderId="83" xfId="0" applyFont="1" applyFill="1" applyBorder="1" applyAlignment="1">
      <alignment vertical="center" wrapText="1"/>
    </xf>
    <xf numFmtId="0" fontId="5" fillId="0" borderId="90" xfId="0" applyFont="1" applyFill="1" applyBorder="1" applyAlignment="1">
      <alignment vertical="center" wrapText="1"/>
    </xf>
    <xf numFmtId="0" fontId="6" fillId="0" borderId="89" xfId="0" applyFont="1" applyFill="1" applyBorder="1" applyAlignment="1">
      <alignment horizontal="center" vertical="center"/>
    </xf>
    <xf numFmtId="0" fontId="6" fillId="0" borderId="83" xfId="0" applyFont="1" applyFill="1" applyBorder="1" applyAlignment="1">
      <alignment horizontal="center" vertical="center"/>
    </xf>
    <xf numFmtId="0" fontId="5" fillId="0" borderId="91" xfId="0" applyFont="1" applyFill="1" applyBorder="1">
      <alignment vertical="center"/>
    </xf>
    <xf numFmtId="0" fontId="5" fillId="0" borderId="90" xfId="0" applyFont="1" applyFill="1" applyBorder="1">
      <alignment vertical="center"/>
    </xf>
    <xf numFmtId="0" fontId="5" fillId="0" borderId="92" xfId="0" applyFont="1" applyFill="1" applyBorder="1">
      <alignment vertical="center"/>
    </xf>
    <xf numFmtId="0" fontId="6" fillId="0" borderId="58" xfId="0" applyFont="1" applyFill="1" applyBorder="1">
      <alignment vertical="center"/>
    </xf>
    <xf numFmtId="0" fontId="6" fillId="3" borderId="58" xfId="0" applyFont="1" applyFill="1" applyBorder="1" applyAlignment="1">
      <alignment horizontal="center" vertical="center"/>
    </xf>
    <xf numFmtId="0" fontId="6" fillId="3" borderId="58" xfId="0" applyFont="1" applyFill="1" applyBorder="1" applyAlignment="1">
      <alignment vertical="center" wrapText="1"/>
    </xf>
    <xf numFmtId="0" fontId="5" fillId="3" borderId="42" xfId="0" applyFont="1" applyFill="1" applyBorder="1">
      <alignment vertical="center"/>
    </xf>
    <xf numFmtId="0" fontId="6" fillId="3" borderId="37" xfId="0" applyFont="1" applyFill="1" applyBorder="1" applyAlignment="1">
      <alignment vertical="center" wrapText="1"/>
    </xf>
    <xf numFmtId="0" fontId="5" fillId="3" borderId="70" xfId="0" applyFont="1" applyFill="1" applyBorder="1">
      <alignment vertical="center"/>
    </xf>
    <xf numFmtId="0" fontId="5" fillId="3" borderId="42" xfId="0" applyFont="1" applyFill="1" applyBorder="1" applyAlignment="1">
      <alignment vertical="center" wrapText="1"/>
    </xf>
    <xf numFmtId="0" fontId="5" fillId="3" borderId="70" xfId="0" applyFont="1" applyFill="1" applyBorder="1" applyAlignment="1">
      <alignment vertical="center" wrapText="1"/>
    </xf>
    <xf numFmtId="0" fontId="5" fillId="0" borderId="71" xfId="0" applyFont="1" applyFill="1" applyBorder="1" applyAlignment="1">
      <alignment vertical="center" wrapText="1"/>
    </xf>
    <xf numFmtId="0" fontId="6" fillId="3" borderId="48" xfId="0" applyFont="1" applyFill="1" applyBorder="1" applyAlignment="1">
      <alignment horizontal="center" vertical="center"/>
    </xf>
    <xf numFmtId="0" fontId="6" fillId="3" borderId="7" xfId="0" applyFont="1" applyFill="1" applyBorder="1" applyAlignment="1">
      <alignment vertical="center" wrapText="1"/>
    </xf>
    <xf numFmtId="0" fontId="6" fillId="3" borderId="38" xfId="0" applyFont="1" applyFill="1" applyBorder="1" applyAlignment="1">
      <alignment horizontal="center" vertical="center"/>
    </xf>
    <xf numFmtId="0" fontId="6" fillId="3" borderId="38" xfId="0" applyFont="1" applyFill="1" applyBorder="1">
      <alignment vertical="center"/>
    </xf>
    <xf numFmtId="0" fontId="5" fillId="6" borderId="63" xfId="0" applyFont="1" applyFill="1" applyBorder="1">
      <alignment vertical="center"/>
    </xf>
    <xf numFmtId="0" fontId="5" fillId="6" borderId="37" xfId="0" applyFont="1" applyFill="1" applyBorder="1" applyAlignment="1">
      <alignment vertical="center" wrapText="1"/>
    </xf>
    <xf numFmtId="0" fontId="6" fillId="6" borderId="37" xfId="0" applyFont="1" applyFill="1" applyBorder="1" applyAlignment="1">
      <alignment vertical="center" wrapText="1"/>
    </xf>
    <xf numFmtId="0" fontId="6" fillId="3" borderId="42" xfId="1" applyFont="1" applyFill="1" applyBorder="1" applyAlignment="1">
      <alignment horizontal="center" vertical="center"/>
    </xf>
    <xf numFmtId="0" fontId="6" fillId="3" borderId="37" xfId="1" applyFont="1" applyFill="1" applyBorder="1" applyAlignment="1">
      <alignment horizontal="center" vertical="center"/>
    </xf>
    <xf numFmtId="0" fontId="6" fillId="3" borderId="42" xfId="1" applyFont="1" applyFill="1" applyBorder="1">
      <alignment vertical="center"/>
    </xf>
    <xf numFmtId="0" fontId="6" fillId="3" borderId="42" xfId="0" applyFont="1" applyFill="1" applyBorder="1" applyAlignment="1">
      <alignment vertical="center" wrapText="1"/>
    </xf>
    <xf numFmtId="0" fontId="6" fillId="3" borderId="42" xfId="0" applyFont="1" applyFill="1" applyBorder="1">
      <alignment vertical="center"/>
    </xf>
    <xf numFmtId="0" fontId="5" fillId="0" borderId="62" xfId="0" applyFont="1" applyFill="1" applyBorder="1" applyAlignment="1">
      <alignment vertical="center" wrapText="1"/>
    </xf>
    <xf numFmtId="0" fontId="5" fillId="0" borderId="13" xfId="0" applyFont="1" applyFill="1" applyBorder="1">
      <alignment vertical="center"/>
    </xf>
    <xf numFmtId="0" fontId="5" fillId="0" borderId="93" xfId="0" applyFont="1" applyFill="1" applyBorder="1" applyAlignment="1">
      <alignment vertical="center" wrapText="1"/>
    </xf>
    <xf numFmtId="0" fontId="6" fillId="0" borderId="94" xfId="0" applyFont="1" applyFill="1" applyBorder="1" applyAlignment="1">
      <alignment vertical="center" wrapText="1"/>
    </xf>
    <xf numFmtId="0" fontId="5" fillId="0" borderId="1" xfId="0" applyFont="1" applyFill="1" applyBorder="1">
      <alignment vertical="center"/>
    </xf>
    <xf numFmtId="0" fontId="5" fillId="0" borderId="14" xfId="0" applyFont="1" applyFill="1" applyBorder="1">
      <alignment vertical="center"/>
    </xf>
    <xf numFmtId="0" fontId="5" fillId="0" borderId="95" xfId="0" applyFont="1" applyFill="1" applyBorder="1">
      <alignment vertical="center"/>
    </xf>
    <xf numFmtId="0" fontId="6" fillId="0" borderId="96" xfId="0" applyFont="1" applyFill="1" applyBorder="1">
      <alignment vertical="center"/>
    </xf>
    <xf numFmtId="0" fontId="5" fillId="0" borderId="97" xfId="0" applyFont="1" applyFill="1" applyBorder="1">
      <alignment vertical="center"/>
    </xf>
    <xf numFmtId="0" fontId="5" fillId="0" borderId="99" xfId="0" applyFont="1" applyFill="1" applyBorder="1">
      <alignment vertical="center"/>
    </xf>
    <xf numFmtId="0" fontId="5" fillId="0" borderId="100" xfId="0" applyFont="1" applyFill="1" applyBorder="1">
      <alignment vertical="center"/>
    </xf>
    <xf numFmtId="0" fontId="5" fillId="0" borderId="101" xfId="0" applyFont="1" applyFill="1" applyBorder="1">
      <alignment vertical="center"/>
    </xf>
    <xf numFmtId="0" fontId="6" fillId="0" borderId="102" xfId="0" applyFont="1" applyFill="1" applyBorder="1">
      <alignment vertical="center"/>
    </xf>
    <xf numFmtId="0" fontId="5" fillId="0" borderId="103" xfId="0" applyFont="1" applyFill="1" applyBorder="1" applyAlignment="1">
      <alignment vertical="center" wrapText="1"/>
    </xf>
    <xf numFmtId="0" fontId="6" fillId="0" borderId="100" xfId="0" applyFont="1" applyFill="1" applyBorder="1" applyAlignment="1">
      <alignment horizontal="center" vertical="center"/>
    </xf>
    <xf numFmtId="0" fontId="6" fillId="0" borderId="101" xfId="0" applyFont="1" applyFill="1" applyBorder="1" applyAlignment="1">
      <alignment horizontal="center" vertical="center"/>
    </xf>
    <xf numFmtId="0" fontId="6" fillId="3" borderId="101" xfId="0" applyFont="1" applyFill="1" applyBorder="1" applyAlignment="1">
      <alignment horizontal="center" vertical="center"/>
    </xf>
    <xf numFmtId="0" fontId="5" fillId="3" borderId="104" xfId="0" applyFont="1" applyFill="1" applyBorder="1">
      <alignment vertical="center"/>
    </xf>
    <xf numFmtId="0" fontId="5" fillId="0" borderId="104" xfId="0" applyFont="1" applyFill="1" applyBorder="1">
      <alignment vertical="center"/>
    </xf>
    <xf numFmtId="0" fontId="5" fillId="0" borderId="105" xfId="0" applyFont="1" applyFill="1" applyBorder="1">
      <alignment vertical="center"/>
    </xf>
    <xf numFmtId="0" fontId="5" fillId="0" borderId="57" xfId="0" applyFont="1" applyFill="1" applyBorder="1">
      <alignment vertical="center"/>
    </xf>
    <xf numFmtId="0" fontId="5" fillId="0" borderId="60" xfId="0" applyFont="1" applyFill="1" applyBorder="1" applyAlignment="1">
      <alignment horizontal="right" vertical="center"/>
    </xf>
    <xf numFmtId="0" fontId="6" fillId="0" borderId="44" xfId="0" applyFont="1" applyFill="1" applyBorder="1" applyAlignment="1">
      <alignment horizontal="right" vertical="center"/>
    </xf>
    <xf numFmtId="0" fontId="5" fillId="0" borderId="74" xfId="0" applyFont="1" applyFill="1" applyBorder="1" applyAlignment="1">
      <alignment horizontal="right" vertical="center"/>
    </xf>
    <xf numFmtId="0" fontId="5" fillId="0" borderId="80" xfId="0" applyFont="1" applyFill="1" applyBorder="1" applyAlignment="1">
      <alignment horizontal="right" vertical="center"/>
    </xf>
    <xf numFmtId="0" fontId="5" fillId="0" borderId="87"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98" xfId="0" applyFont="1" applyFill="1" applyBorder="1" applyAlignment="1">
      <alignment horizontal="right" vertical="center"/>
    </xf>
    <xf numFmtId="0" fontId="13" fillId="7" borderId="0" xfId="2" applyFont="1" applyFill="1" applyProtection="1">
      <alignment vertical="center"/>
    </xf>
    <xf numFmtId="0" fontId="13" fillId="7" borderId="0" xfId="2" applyFont="1" applyFill="1" applyAlignment="1" applyProtection="1">
      <alignment horizontal="left" vertical="center" wrapText="1"/>
    </xf>
    <xf numFmtId="0" fontId="11" fillId="0" borderId="44" xfId="0" applyFont="1" applyFill="1" applyBorder="1" applyAlignment="1">
      <alignment horizontal="right" vertical="center"/>
    </xf>
    <xf numFmtId="0" fontId="11" fillId="0" borderId="44" xfId="0" applyNumberFormat="1" applyFont="1" applyFill="1" applyBorder="1" applyAlignment="1">
      <alignment horizontal="right" vertical="center"/>
    </xf>
    <xf numFmtId="0" fontId="10" fillId="0" borderId="44" xfId="0" applyFont="1" applyFill="1" applyBorder="1" applyAlignment="1">
      <alignment horizontal="right" vertical="center"/>
    </xf>
    <xf numFmtId="0" fontId="13" fillId="7" borderId="0" xfId="2" applyFont="1" applyFill="1" applyAlignment="1" applyProtection="1">
      <alignment horizontal="right" vertical="center"/>
    </xf>
    <xf numFmtId="0" fontId="15" fillId="7" borderId="0" xfId="2" applyFont="1" applyFill="1" applyAlignment="1" applyProtection="1">
      <alignment horizontal="right" vertical="center"/>
    </xf>
    <xf numFmtId="0" fontId="19" fillId="7" borderId="0" xfId="2" applyFont="1" applyFill="1" applyBorder="1" applyAlignment="1">
      <alignment vertical="center"/>
    </xf>
    <xf numFmtId="0" fontId="16" fillId="7" borderId="0" xfId="2" applyFont="1" applyFill="1" applyAlignment="1" applyProtection="1">
      <alignment horizontal="right" vertical="center"/>
    </xf>
    <xf numFmtId="0" fontId="20" fillId="7" borderId="0" xfId="2" applyFont="1" applyFill="1" applyAlignment="1">
      <alignment vertical="top" wrapText="1"/>
    </xf>
    <xf numFmtId="0" fontId="5" fillId="0" borderId="44" xfId="0" applyNumberFormat="1" applyFont="1" applyFill="1" applyBorder="1" applyAlignment="1">
      <alignment horizontal="right" vertical="center"/>
    </xf>
    <xf numFmtId="14" fontId="23" fillId="0" borderId="12" xfId="4" applyNumberFormat="1" applyFont="1" applyBorder="1" applyAlignment="1">
      <alignment vertical="center" wrapText="1"/>
    </xf>
    <xf numFmtId="0" fontId="24" fillId="0" borderId="12" xfId="4" applyFont="1" applyBorder="1" applyAlignment="1">
      <alignment vertical="center" wrapText="1"/>
    </xf>
    <xf numFmtId="0" fontId="12" fillId="0" borderId="0" xfId="2">
      <alignment vertical="center"/>
    </xf>
    <xf numFmtId="14" fontId="23" fillId="4" borderId="12" xfId="4" applyNumberFormat="1" applyFont="1" applyFill="1" applyBorder="1" applyAlignment="1">
      <alignment vertical="center" wrapText="1"/>
    </xf>
    <xf numFmtId="14" fontId="23" fillId="6" borderId="12" xfId="4" applyNumberFormat="1" applyFont="1" applyFill="1" applyBorder="1" applyAlignment="1">
      <alignment vertical="center" wrapText="1"/>
    </xf>
    <xf numFmtId="0" fontId="23" fillId="0" borderId="12" xfId="4" applyFont="1" applyBorder="1" applyAlignment="1">
      <alignment vertical="center" wrapText="1"/>
    </xf>
    <xf numFmtId="14" fontId="25" fillId="6" borderId="12" xfId="4" applyNumberFormat="1" applyFont="1" applyFill="1" applyBorder="1" applyAlignment="1">
      <alignment vertical="center" wrapText="1"/>
    </xf>
    <xf numFmtId="14" fontId="22" fillId="0" borderId="12" xfId="4" applyNumberFormat="1" applyBorder="1" applyAlignment="1">
      <alignment vertical="center" wrapText="1"/>
    </xf>
    <xf numFmtId="0" fontId="22" fillId="0" borderId="12" xfId="4" applyBorder="1" applyAlignment="1">
      <alignment vertical="center" wrapText="1"/>
    </xf>
    <xf numFmtId="0" fontId="22" fillId="0" borderId="12" xfId="4" applyBorder="1" applyAlignment="1">
      <alignment vertical="center" shrinkToFit="1"/>
    </xf>
    <xf numFmtId="14" fontId="12" fillId="4" borderId="12" xfId="2" applyNumberFormat="1" applyFill="1" applyBorder="1">
      <alignment vertical="center"/>
    </xf>
    <xf numFmtId="0" fontId="12" fillId="0" borderId="12" xfId="2" applyBorder="1">
      <alignment vertical="center"/>
    </xf>
    <xf numFmtId="14" fontId="12" fillId="6" borderId="12" xfId="2" applyNumberFormat="1" applyFill="1" applyBorder="1">
      <alignment vertical="center"/>
    </xf>
    <xf numFmtId="14" fontId="21" fillId="0" borderId="12" xfId="5" applyNumberFormat="1" applyBorder="1" applyAlignment="1">
      <alignment vertical="center" wrapText="1"/>
    </xf>
    <xf numFmtId="0" fontId="21" fillId="0" borderId="12" xfId="5" applyBorder="1" applyAlignment="1">
      <alignment vertical="center" wrapText="1"/>
    </xf>
    <xf numFmtId="0" fontId="21" fillId="0" borderId="12" xfId="5" applyFont="1" applyBorder="1" applyAlignment="1">
      <alignment vertical="center" wrapText="1"/>
    </xf>
    <xf numFmtId="14" fontId="21" fillId="4" borderId="12" xfId="5" applyNumberFormat="1" applyFill="1" applyBorder="1">
      <alignment vertical="center"/>
    </xf>
    <xf numFmtId="14" fontId="28" fillId="6" borderId="110" xfId="5" applyNumberFormat="1" applyFont="1" applyFill="1" applyBorder="1" applyAlignment="1">
      <alignment horizontal="right" vertical="center"/>
    </xf>
    <xf numFmtId="0" fontId="6" fillId="8" borderId="111" xfId="5" applyFont="1" applyFill="1" applyBorder="1" applyAlignment="1">
      <alignment horizontal="left" vertical="center"/>
    </xf>
    <xf numFmtId="14" fontId="28" fillId="4" borderId="110" xfId="5" applyNumberFormat="1" applyFont="1" applyFill="1" applyBorder="1" applyAlignment="1">
      <alignment horizontal="right" vertical="center"/>
    </xf>
    <xf numFmtId="14" fontId="28" fillId="8" borderId="110" xfId="5" applyNumberFormat="1" applyFont="1" applyFill="1" applyBorder="1" applyAlignment="1">
      <alignment horizontal="right" vertical="center"/>
    </xf>
    <xf numFmtId="0" fontId="6" fillId="8" borderId="12" xfId="5" applyFont="1" applyFill="1" applyBorder="1" applyAlignment="1">
      <alignment horizontal="left" vertical="center"/>
    </xf>
    <xf numFmtId="14" fontId="12" fillId="0" borderId="0" xfId="2" applyNumberFormat="1">
      <alignment vertical="center"/>
    </xf>
    <xf numFmtId="14" fontId="12" fillId="0" borderId="12" xfId="2" applyNumberFormat="1" applyBorder="1">
      <alignment vertical="center"/>
    </xf>
    <xf numFmtId="0" fontId="17" fillId="7" borderId="0" xfId="2" applyFont="1" applyFill="1" applyAlignment="1" applyProtection="1">
      <alignment horizontal="right" vertical="center"/>
    </xf>
    <xf numFmtId="0" fontId="13" fillId="10" borderId="0" xfId="2" applyFont="1" applyFill="1">
      <alignment vertical="center"/>
    </xf>
    <xf numFmtId="0" fontId="13" fillId="10" borderId="0" xfId="2" applyFont="1" applyFill="1" applyProtection="1">
      <alignment vertical="center"/>
    </xf>
    <xf numFmtId="0" fontId="13" fillId="10" borderId="0" xfId="2" applyFont="1" applyFill="1" applyAlignment="1" applyProtection="1">
      <alignment horizontal="left" vertical="center" wrapText="1"/>
    </xf>
    <xf numFmtId="0" fontId="13" fillId="10" borderId="0" xfId="2" applyFont="1" applyFill="1" applyBorder="1" applyProtection="1">
      <alignment vertical="center"/>
    </xf>
    <xf numFmtId="0" fontId="18" fillId="7" borderId="0" xfId="2" applyFont="1" applyFill="1" applyBorder="1" applyAlignment="1">
      <alignment vertical="center"/>
    </xf>
    <xf numFmtId="0" fontId="31" fillId="7" borderId="0" xfId="2" applyFont="1" applyFill="1" applyProtection="1">
      <alignment vertical="center"/>
    </xf>
    <xf numFmtId="0" fontId="31" fillId="7" borderId="0" xfId="2" applyFont="1" applyFill="1" applyAlignment="1" applyProtection="1">
      <alignment horizontal="right" vertical="center"/>
    </xf>
    <xf numFmtId="0" fontId="36" fillId="7" borderId="0" xfId="2" applyFont="1" applyFill="1" applyBorder="1" applyAlignment="1">
      <alignment vertical="center"/>
    </xf>
    <xf numFmtId="0" fontId="31" fillId="7" borderId="0" xfId="2" applyFont="1" applyFill="1" applyAlignment="1" applyProtection="1">
      <alignment horizontal="left" vertical="center" wrapText="1"/>
    </xf>
    <xf numFmtId="0" fontId="38" fillId="7" borderId="0" xfId="2" applyFont="1" applyFill="1" applyAlignment="1" applyProtection="1">
      <alignment horizontal="center" vertical="center" wrapText="1"/>
    </xf>
    <xf numFmtId="0" fontId="32" fillId="7" borderId="0" xfId="2" applyFont="1" applyFill="1" applyBorder="1" applyAlignment="1">
      <alignment vertical="center"/>
    </xf>
    <xf numFmtId="0" fontId="32" fillId="7" borderId="0" xfId="2" applyFont="1" applyFill="1" applyBorder="1" applyAlignment="1">
      <alignment horizontal="center" vertical="center"/>
    </xf>
    <xf numFmtId="0" fontId="31" fillId="7" borderId="0" xfId="2" applyFont="1" applyFill="1" applyBorder="1" applyProtection="1">
      <alignment vertical="center"/>
    </xf>
    <xf numFmtId="0" fontId="31" fillId="7" borderId="0" xfId="2" applyFont="1" applyFill="1" applyAlignment="1">
      <alignment vertical="center" wrapText="1"/>
    </xf>
    <xf numFmtId="0" fontId="31" fillId="7" borderId="0" xfId="2" applyFont="1" applyFill="1" applyAlignment="1">
      <alignment vertical="top" wrapText="1"/>
    </xf>
    <xf numFmtId="0" fontId="31" fillId="7" borderId="0" xfId="2" applyFont="1" applyFill="1">
      <alignment vertical="center"/>
    </xf>
    <xf numFmtId="0" fontId="38" fillId="7" borderId="0" xfId="2" applyFont="1" applyFill="1" applyAlignment="1" applyProtection="1">
      <alignment horizontal="center" vertical="center" wrapText="1"/>
    </xf>
    <xf numFmtId="0" fontId="13" fillId="10" borderId="0" xfId="2" applyFont="1" applyFill="1" applyBorder="1" applyAlignment="1" applyProtection="1">
      <alignment horizontal="center" vertical="center"/>
    </xf>
    <xf numFmtId="0" fontId="13" fillId="10" borderId="10" xfId="2" applyFont="1" applyFill="1" applyBorder="1" applyProtection="1">
      <alignment vertical="center"/>
    </xf>
    <xf numFmtId="0" fontId="31" fillId="9" borderId="3" xfId="2" quotePrefix="1" applyFont="1" applyFill="1" applyBorder="1" applyAlignment="1" applyProtection="1">
      <alignment vertical="center" wrapText="1"/>
    </xf>
    <xf numFmtId="0" fontId="31" fillId="12" borderId="4" xfId="0" applyNumberFormat="1" applyFont="1" applyFill="1" applyBorder="1" applyAlignment="1" applyProtection="1">
      <alignment horizontal="center" vertical="center"/>
      <protection locked="0"/>
    </xf>
    <xf numFmtId="0" fontId="31" fillId="12" borderId="5" xfId="0" applyNumberFormat="1" applyFont="1" applyFill="1" applyBorder="1" applyAlignment="1" applyProtection="1">
      <alignment horizontal="center" vertical="center"/>
      <protection locked="0"/>
    </xf>
    <xf numFmtId="0" fontId="31" fillId="12" borderId="106" xfId="0" applyNumberFormat="1" applyFont="1" applyFill="1" applyBorder="1" applyAlignment="1" applyProtection="1">
      <alignment horizontal="center" vertical="center"/>
      <protection locked="0"/>
    </xf>
    <xf numFmtId="0" fontId="30" fillId="0" borderId="107" xfId="2" applyFont="1" applyFill="1" applyBorder="1" applyAlignment="1" applyProtection="1">
      <alignment horizontal="left" vertical="center" wrapText="1"/>
    </xf>
    <xf numFmtId="0" fontId="30" fillId="0" borderId="108" xfId="2" applyFont="1" applyFill="1" applyBorder="1" applyAlignment="1" applyProtection="1">
      <alignment horizontal="left" vertical="center" wrapText="1"/>
    </xf>
    <xf numFmtId="0" fontId="30" fillId="0" borderId="109" xfId="2" applyFont="1" applyFill="1" applyBorder="1" applyAlignment="1" applyProtection="1">
      <alignment horizontal="left" vertical="center" wrapText="1"/>
    </xf>
    <xf numFmtId="0" fontId="30" fillId="0" borderId="9" xfId="2" applyFont="1" applyFill="1" applyBorder="1" applyAlignment="1" applyProtection="1">
      <alignment horizontal="left" vertical="center" wrapText="1"/>
    </xf>
    <xf numFmtId="0" fontId="30" fillId="0" borderId="0" xfId="2" applyFont="1" applyFill="1" applyBorder="1" applyAlignment="1" applyProtection="1">
      <alignment horizontal="left" vertical="center" wrapText="1"/>
    </xf>
    <xf numFmtId="0" fontId="30" fillId="0" borderId="10" xfId="2" applyFont="1" applyFill="1" applyBorder="1" applyAlignment="1" applyProtection="1">
      <alignment horizontal="left" vertical="center" wrapText="1"/>
    </xf>
    <xf numFmtId="0" fontId="30" fillId="0" borderId="6" xfId="2" applyFont="1" applyFill="1" applyBorder="1" applyAlignment="1" applyProtection="1">
      <alignment horizontal="left" vertical="center" wrapText="1"/>
    </xf>
    <xf numFmtId="0" fontId="30" fillId="0" borderId="11" xfId="2" applyFont="1" applyFill="1" applyBorder="1" applyAlignment="1" applyProtection="1">
      <alignment horizontal="left" vertical="center" wrapText="1"/>
    </xf>
    <xf numFmtId="0" fontId="30" fillId="0" borderId="112" xfId="2" applyFont="1" applyFill="1" applyBorder="1" applyAlignment="1" applyProtection="1">
      <alignment horizontal="left" vertical="center" wrapText="1"/>
    </xf>
    <xf numFmtId="0" fontId="31" fillId="9" borderId="107" xfId="2" quotePrefix="1" applyFont="1" applyFill="1" applyBorder="1" applyAlignment="1" applyProtection="1">
      <alignment horizontal="left" vertical="center" wrapText="1"/>
    </xf>
    <xf numFmtId="0" fontId="31" fillId="9" borderId="108" xfId="2" quotePrefix="1" applyFont="1" applyFill="1" applyBorder="1" applyAlignment="1" applyProtection="1">
      <alignment horizontal="left" vertical="center" wrapText="1"/>
    </xf>
    <xf numFmtId="0" fontId="31" fillId="9" borderId="109" xfId="2" quotePrefix="1" applyFont="1" applyFill="1" applyBorder="1" applyAlignment="1" applyProtection="1">
      <alignment horizontal="left" vertical="center" wrapText="1"/>
    </xf>
    <xf numFmtId="0" fontId="31" fillId="9" borderId="5" xfId="2" quotePrefix="1" applyFont="1" applyFill="1" applyBorder="1" applyAlignment="1" applyProtection="1">
      <alignment horizontal="left" vertical="center" wrapText="1"/>
    </xf>
    <xf numFmtId="0" fontId="31" fillId="9" borderId="106" xfId="2" quotePrefix="1" applyFont="1" applyFill="1" applyBorder="1" applyAlignment="1" applyProtection="1">
      <alignment horizontal="left" vertical="center" wrapText="1"/>
    </xf>
    <xf numFmtId="49" fontId="31" fillId="12" borderId="4" xfId="2" quotePrefix="1" applyNumberFormat="1" applyFont="1" applyFill="1" applyBorder="1" applyAlignment="1" applyProtection="1">
      <alignment horizontal="left" vertical="center" wrapText="1"/>
    </xf>
    <xf numFmtId="49" fontId="31" fillId="12" borderId="5" xfId="2" quotePrefix="1" applyNumberFormat="1" applyFont="1" applyFill="1" applyBorder="1" applyAlignment="1" applyProtection="1">
      <alignment horizontal="left" vertical="center" wrapText="1"/>
    </xf>
    <xf numFmtId="49" fontId="31" fillId="12" borderId="106" xfId="2" quotePrefix="1" applyNumberFormat="1" applyFont="1" applyFill="1" applyBorder="1" applyAlignment="1" applyProtection="1">
      <alignment horizontal="left" vertical="center" wrapText="1"/>
    </xf>
    <xf numFmtId="0" fontId="31" fillId="9" borderId="6" xfId="2" quotePrefix="1" applyFont="1" applyFill="1" applyBorder="1" applyAlignment="1" applyProtection="1">
      <alignment horizontal="left" vertical="center" wrapText="1"/>
    </xf>
    <xf numFmtId="0" fontId="31" fillId="9" borderId="11" xfId="2" quotePrefix="1" applyFont="1" applyFill="1" applyBorder="1" applyAlignment="1" applyProtection="1">
      <alignment horizontal="left" vertical="center" wrapText="1"/>
    </xf>
    <xf numFmtId="0" fontId="31" fillId="9" borderId="112" xfId="2" quotePrefix="1" applyFont="1" applyFill="1" applyBorder="1" applyAlignment="1" applyProtection="1">
      <alignment horizontal="left" vertical="center" wrapText="1"/>
    </xf>
    <xf numFmtId="176" fontId="31" fillId="12" borderId="4" xfId="2" quotePrefix="1" applyNumberFormat="1" applyFont="1" applyFill="1" applyBorder="1" applyAlignment="1" applyProtection="1">
      <alignment horizontal="left" vertical="center" wrapText="1"/>
    </xf>
    <xf numFmtId="176" fontId="31" fillId="12" borderId="5" xfId="2" quotePrefix="1" applyNumberFormat="1" applyFont="1" applyFill="1" applyBorder="1" applyAlignment="1" applyProtection="1">
      <alignment horizontal="left" vertical="center" wrapText="1"/>
    </xf>
    <xf numFmtId="176" fontId="31" fillId="12" borderId="106" xfId="2" quotePrefix="1" applyNumberFormat="1" applyFont="1" applyFill="1" applyBorder="1" applyAlignment="1" applyProtection="1">
      <alignment horizontal="left" vertical="center" wrapText="1"/>
    </xf>
    <xf numFmtId="176" fontId="31" fillId="2" borderId="114" xfId="2" quotePrefix="1" applyNumberFormat="1" applyFont="1" applyFill="1" applyBorder="1" applyAlignment="1" applyProtection="1">
      <alignment horizontal="center" vertical="center" wrapText="1"/>
    </xf>
    <xf numFmtId="176" fontId="31" fillId="2" borderId="113" xfId="2" quotePrefix="1" applyNumberFormat="1" applyFont="1" applyFill="1" applyBorder="1" applyAlignment="1" applyProtection="1">
      <alignment horizontal="center" vertical="center" wrapText="1"/>
    </xf>
    <xf numFmtId="176" fontId="31" fillId="2" borderId="115" xfId="2" quotePrefix="1" applyNumberFormat="1" applyFont="1" applyFill="1" applyBorder="1" applyAlignment="1" applyProtection="1">
      <alignment horizontal="center" vertical="center" wrapText="1"/>
    </xf>
    <xf numFmtId="176" fontId="31" fillId="7" borderId="4" xfId="2" quotePrefix="1" applyNumberFormat="1" applyFont="1" applyFill="1" applyBorder="1" applyAlignment="1" applyProtection="1">
      <alignment horizontal="center" vertical="center" wrapText="1"/>
    </xf>
    <xf numFmtId="176" fontId="31" fillId="7" borderId="5" xfId="2" quotePrefix="1" applyNumberFormat="1" applyFont="1" applyFill="1" applyBorder="1" applyAlignment="1" applyProtection="1">
      <alignment horizontal="center" vertical="center" wrapText="1"/>
    </xf>
    <xf numFmtId="0" fontId="30" fillId="7" borderId="12" xfId="2" applyFont="1" applyFill="1" applyBorder="1" applyAlignment="1" applyProtection="1">
      <alignment vertical="center" wrapText="1"/>
    </xf>
    <xf numFmtId="0" fontId="33" fillId="9" borderId="4" xfId="2" applyFont="1" applyFill="1" applyBorder="1" applyAlignment="1">
      <alignment horizontal="center" vertical="center" wrapText="1"/>
    </xf>
    <xf numFmtId="0" fontId="33" fillId="9" borderId="5" xfId="2" applyFont="1" applyFill="1" applyBorder="1" applyAlignment="1">
      <alignment horizontal="center" vertical="center" wrapText="1"/>
    </xf>
    <xf numFmtId="0" fontId="33" fillId="9" borderId="106" xfId="2" applyFont="1" applyFill="1" applyBorder="1" applyAlignment="1">
      <alignment horizontal="center" vertical="center" wrapText="1"/>
    </xf>
    <xf numFmtId="0" fontId="33" fillId="0" borderId="0" xfId="2" applyFont="1" applyFill="1" applyAlignment="1">
      <alignment horizontal="left" vertical="center" wrapText="1"/>
    </xf>
    <xf numFmtId="0" fontId="33" fillId="7" borderId="0" xfId="2" applyFont="1" applyFill="1" applyAlignment="1">
      <alignment horizontal="left" vertical="center" wrapText="1"/>
    </xf>
    <xf numFmtId="0" fontId="33" fillId="0" borderId="4" xfId="2" applyFont="1" applyFill="1" applyBorder="1" applyAlignment="1">
      <alignment horizontal="center" vertical="center" wrapText="1"/>
    </xf>
    <xf numFmtId="0" fontId="33" fillId="0" borderId="5" xfId="2" applyFont="1" applyFill="1" applyBorder="1" applyAlignment="1">
      <alignment horizontal="center" vertical="center" wrapText="1"/>
    </xf>
    <xf numFmtId="0" fontId="33" fillId="0" borderId="106" xfId="2" applyFont="1" applyFill="1" applyBorder="1" applyAlignment="1">
      <alignment horizontal="center" vertical="center" wrapText="1"/>
    </xf>
    <xf numFmtId="0" fontId="31" fillId="12" borderId="107" xfId="2" quotePrefix="1" applyFont="1" applyFill="1" applyBorder="1" applyAlignment="1" applyProtection="1">
      <alignment horizontal="left" vertical="center" wrapText="1"/>
    </xf>
    <xf numFmtId="0" fontId="31" fillId="12" borderId="108" xfId="2" quotePrefix="1" applyFont="1" applyFill="1" applyBorder="1" applyAlignment="1" applyProtection="1">
      <alignment horizontal="left" vertical="center" wrapText="1"/>
    </xf>
    <xf numFmtId="0" fontId="31" fillId="12" borderId="109" xfId="2" quotePrefix="1" applyFont="1" applyFill="1" applyBorder="1" applyAlignment="1" applyProtection="1">
      <alignment horizontal="left" vertical="center" wrapText="1"/>
    </xf>
    <xf numFmtId="0" fontId="31" fillId="12" borderId="6" xfId="2" quotePrefix="1" applyFont="1" applyFill="1" applyBorder="1" applyAlignment="1" applyProtection="1">
      <alignment horizontal="left" vertical="center" wrapText="1"/>
    </xf>
    <xf numFmtId="0" fontId="31" fillId="12" borderId="11" xfId="2" quotePrefix="1" applyFont="1" applyFill="1" applyBorder="1" applyAlignment="1" applyProtection="1">
      <alignment horizontal="left" vertical="center" wrapText="1"/>
    </xf>
    <xf numFmtId="0" fontId="31" fillId="12" borderId="112" xfId="2" quotePrefix="1" applyFont="1" applyFill="1" applyBorder="1" applyAlignment="1" applyProtection="1">
      <alignment horizontal="left" vertical="center" wrapText="1"/>
    </xf>
    <xf numFmtId="0" fontId="13" fillId="9" borderId="107" xfId="2" applyFont="1" applyFill="1" applyBorder="1" applyAlignment="1" applyProtection="1">
      <alignment horizontal="center" vertical="center" wrapText="1"/>
    </xf>
    <xf numFmtId="0" fontId="13" fillId="9" borderId="108" xfId="2" applyFont="1" applyFill="1" applyBorder="1" applyAlignment="1" applyProtection="1">
      <alignment horizontal="center" vertical="center" wrapText="1"/>
    </xf>
    <xf numFmtId="0" fontId="13" fillId="9" borderId="109" xfId="2" applyFont="1" applyFill="1" applyBorder="1" applyAlignment="1" applyProtection="1">
      <alignment horizontal="center" vertical="center" wrapText="1"/>
    </xf>
    <xf numFmtId="0" fontId="13" fillId="9" borderId="6" xfId="2" applyFont="1" applyFill="1" applyBorder="1" applyAlignment="1" applyProtection="1">
      <alignment horizontal="center" vertical="center" wrapText="1"/>
    </xf>
    <xf numFmtId="0" fontId="13" fillId="9" borderId="11" xfId="2" applyFont="1" applyFill="1" applyBorder="1" applyAlignment="1" applyProtection="1">
      <alignment horizontal="center" vertical="center" wrapText="1"/>
    </xf>
    <xf numFmtId="0" fontId="13" fillId="9" borderId="112" xfId="2" applyFont="1" applyFill="1" applyBorder="1" applyAlignment="1" applyProtection="1">
      <alignment horizontal="center" vertical="center" wrapText="1"/>
    </xf>
    <xf numFmtId="0" fontId="32" fillId="9" borderId="4" xfId="2" applyFont="1" applyFill="1" applyBorder="1" applyAlignment="1" applyProtection="1">
      <alignment horizontal="center" vertical="center"/>
    </xf>
    <xf numFmtId="0" fontId="32" fillId="9" borderId="5" xfId="2" applyFont="1" applyFill="1" applyBorder="1" applyAlignment="1" applyProtection="1">
      <alignment horizontal="center" vertical="center"/>
    </xf>
    <xf numFmtId="0" fontId="32" fillId="9" borderId="106" xfId="2" applyFont="1" applyFill="1" applyBorder="1" applyAlignment="1" applyProtection="1">
      <alignment horizontal="center" vertical="center"/>
    </xf>
    <xf numFmtId="0" fontId="37" fillId="11" borderId="0" xfId="2" applyFont="1" applyFill="1" applyAlignment="1" applyProtection="1">
      <alignment horizontal="center" vertical="center"/>
    </xf>
    <xf numFmtId="0" fontId="38" fillId="7" borderId="0" xfId="2" applyFont="1" applyFill="1" applyAlignment="1" applyProtection="1">
      <alignment horizontal="center" vertical="center" wrapText="1"/>
    </xf>
    <xf numFmtId="176" fontId="31" fillId="12" borderId="4" xfId="0" applyNumberFormat="1" applyFont="1" applyFill="1" applyBorder="1" applyAlignment="1" applyProtection="1">
      <alignment horizontal="center" vertical="center"/>
      <protection locked="0"/>
    </xf>
    <xf numFmtId="176" fontId="31" fillId="12" borderId="5" xfId="0" applyNumberFormat="1" applyFont="1" applyFill="1" applyBorder="1" applyAlignment="1" applyProtection="1">
      <alignment horizontal="center" vertical="center"/>
      <protection locked="0"/>
    </xf>
    <xf numFmtId="176" fontId="31" fillId="12" borderId="106" xfId="0" applyNumberFormat="1" applyFont="1" applyFill="1" applyBorder="1" applyAlignment="1" applyProtection="1">
      <alignment horizontal="center" vertical="center"/>
      <protection locked="0"/>
    </xf>
    <xf numFmtId="0" fontId="31" fillId="12" borderId="4" xfId="2" applyFont="1" applyFill="1" applyBorder="1" applyAlignment="1" applyProtection="1">
      <alignment horizontal="center" vertical="center" wrapText="1"/>
      <protection locked="0"/>
    </xf>
    <xf numFmtId="0" fontId="31" fillId="12" borderId="5" xfId="2" applyFont="1" applyFill="1" applyBorder="1" applyAlignment="1" applyProtection="1">
      <alignment horizontal="center" vertical="center" wrapText="1"/>
      <protection locked="0"/>
    </xf>
    <xf numFmtId="0" fontId="31" fillId="12" borderId="106" xfId="2" applyFont="1" applyFill="1" applyBorder="1" applyAlignment="1" applyProtection="1">
      <alignment horizontal="center" vertical="center" wrapText="1"/>
      <protection locked="0"/>
    </xf>
    <xf numFmtId="0" fontId="31" fillId="9" borderId="107" xfId="2" applyFont="1" applyFill="1" applyBorder="1" applyAlignment="1" applyProtection="1">
      <alignment horizontal="center" vertical="center"/>
    </xf>
    <xf numFmtId="0" fontId="31" fillId="9" borderId="108" xfId="2" applyFont="1" applyFill="1" applyBorder="1" applyAlignment="1" applyProtection="1">
      <alignment horizontal="center" vertical="center"/>
    </xf>
    <xf numFmtId="0" fontId="31" fillId="9" borderId="109" xfId="2" applyFont="1" applyFill="1" applyBorder="1" applyAlignment="1" applyProtection="1">
      <alignment horizontal="center" vertical="center"/>
    </xf>
    <xf numFmtId="0" fontId="31" fillId="9" borderId="4" xfId="2" applyFont="1" applyFill="1" applyBorder="1" applyAlignment="1" applyProtection="1">
      <alignment horizontal="center" vertical="center"/>
    </xf>
    <xf numFmtId="0" fontId="31" fillId="9" borderId="5" xfId="2" applyFont="1" applyFill="1" applyBorder="1" applyAlignment="1" applyProtection="1">
      <alignment horizontal="center" vertical="center"/>
    </xf>
    <xf numFmtId="0" fontId="31" fillId="9" borderId="106" xfId="2" applyFont="1" applyFill="1" applyBorder="1" applyAlignment="1" applyProtection="1">
      <alignment horizontal="center" vertical="center"/>
    </xf>
    <xf numFmtId="0" fontId="13" fillId="9" borderId="4" xfId="0" applyNumberFormat="1" applyFont="1" applyFill="1" applyBorder="1" applyAlignment="1" applyProtection="1">
      <alignment horizontal="center" vertical="center"/>
      <protection locked="0"/>
    </xf>
    <xf numFmtId="0" fontId="13" fillId="9" borderId="5" xfId="0" applyNumberFormat="1" applyFont="1" applyFill="1" applyBorder="1" applyAlignment="1" applyProtection="1">
      <alignment horizontal="center" vertical="center"/>
      <protection locked="0"/>
    </xf>
    <xf numFmtId="0" fontId="13" fillId="9" borderId="106" xfId="0" applyNumberFormat="1" applyFont="1" applyFill="1" applyBorder="1" applyAlignment="1" applyProtection="1">
      <alignment horizontal="center" vertical="center"/>
      <protection locked="0"/>
    </xf>
    <xf numFmtId="0" fontId="30" fillId="7" borderId="107" xfId="2" applyFont="1" applyFill="1" applyBorder="1" applyAlignment="1" applyProtection="1">
      <alignment horizontal="left" vertical="center" wrapText="1"/>
    </xf>
    <xf numFmtId="0" fontId="30" fillId="7" borderId="108" xfId="2" applyFont="1" applyFill="1" applyBorder="1" applyAlignment="1" applyProtection="1">
      <alignment horizontal="left" vertical="center" wrapText="1"/>
    </xf>
    <xf numFmtId="0" fontId="30" fillId="7" borderId="109" xfId="2" applyFont="1" applyFill="1" applyBorder="1" applyAlignment="1" applyProtection="1">
      <alignment horizontal="left" vertical="center" wrapText="1"/>
    </xf>
    <xf numFmtId="176" fontId="31" fillId="12" borderId="4" xfId="2" quotePrefix="1" applyNumberFormat="1" applyFont="1" applyFill="1" applyBorder="1" applyAlignment="1" applyProtection="1">
      <alignment horizontal="center" vertical="center" wrapText="1"/>
    </xf>
    <xf numFmtId="176" fontId="31" fillId="12" borderId="5" xfId="2" quotePrefix="1" applyNumberFormat="1" applyFont="1" applyFill="1" applyBorder="1" applyAlignment="1" applyProtection="1">
      <alignment horizontal="center" vertical="center" wrapText="1"/>
    </xf>
    <xf numFmtId="176" fontId="31" fillId="12" borderId="106" xfId="2" quotePrefix="1" applyNumberFormat="1" applyFont="1" applyFill="1" applyBorder="1" applyAlignment="1" applyProtection="1">
      <alignment horizontal="center" vertical="center" wrapText="1"/>
    </xf>
    <xf numFmtId="0" fontId="31" fillId="9" borderId="4" xfId="2" quotePrefix="1" applyFont="1" applyFill="1" applyBorder="1" applyAlignment="1" applyProtection="1">
      <alignment horizontal="left" vertical="center" wrapText="1"/>
    </xf>
    <xf numFmtId="176" fontId="31" fillId="12" borderId="6" xfId="2" quotePrefix="1" applyNumberFormat="1" applyFont="1" applyFill="1" applyBorder="1" applyAlignment="1" applyProtection="1">
      <alignment horizontal="left" vertical="center" wrapText="1"/>
    </xf>
    <xf numFmtId="176" fontId="31" fillId="12" borderId="11" xfId="2" quotePrefix="1" applyNumberFormat="1" applyFont="1" applyFill="1" applyBorder="1" applyAlignment="1" applyProtection="1">
      <alignment horizontal="left" vertical="center" wrapText="1"/>
    </xf>
    <xf numFmtId="176" fontId="31" fillId="12" borderId="112" xfId="2" quotePrefix="1" applyNumberFormat="1" applyFont="1" applyFill="1" applyBorder="1" applyAlignment="1" applyProtection="1">
      <alignment horizontal="left" vertical="center" wrapText="1"/>
    </xf>
    <xf numFmtId="0" fontId="31" fillId="9" borderId="9" xfId="2" quotePrefix="1" applyFont="1" applyFill="1" applyBorder="1" applyAlignment="1" applyProtection="1">
      <alignment horizontal="left" vertical="center" wrapText="1"/>
    </xf>
    <xf numFmtId="0" fontId="31" fillId="12" borderId="4" xfId="0" applyFont="1" applyFill="1" applyBorder="1" applyAlignment="1" applyProtection="1">
      <alignment horizontal="center" vertical="center"/>
      <protection locked="0"/>
    </xf>
    <xf numFmtId="0" fontId="31" fillId="12" borderId="5" xfId="0" applyFont="1" applyFill="1" applyBorder="1" applyAlignment="1" applyProtection="1">
      <alignment horizontal="center" vertical="center"/>
      <protection locked="0"/>
    </xf>
    <xf numFmtId="0" fontId="31" fillId="12" borderId="106" xfId="0" applyFont="1" applyFill="1" applyBorder="1" applyAlignment="1" applyProtection="1">
      <alignment horizontal="center" vertical="center"/>
      <protection locked="0"/>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21" xfId="0" applyFill="1" applyBorder="1" applyAlignment="1">
      <alignment horizontal="center" vertical="center"/>
    </xf>
    <xf numFmtId="0" fontId="0" fillId="2" borderId="26" xfId="0" applyFill="1" applyBorder="1" applyAlignment="1">
      <alignment horizontal="center" vertical="center"/>
    </xf>
  </cellXfs>
  <cellStyles count="6">
    <cellStyle name="ハイパーリンク" xfId="1" builtinId="8"/>
    <cellStyle name="桁区切り 2" xfId="3"/>
    <cellStyle name="標準" xfId="0" builtinId="0"/>
    <cellStyle name="標準 2" xfId="2"/>
    <cellStyle name="標準 2 2" xfId="4"/>
    <cellStyle name="標準 4" xfId="5"/>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156882</xdr:colOff>
      <xdr:row>10</xdr:row>
      <xdr:rowOff>329452</xdr:rowOff>
    </xdr:from>
    <xdr:to>
      <xdr:col>41</xdr:col>
      <xdr:colOff>29135</xdr:colOff>
      <xdr:row>14</xdr:row>
      <xdr:rowOff>26894</xdr:rowOff>
    </xdr:to>
    <xdr:sp macro="" textlink="">
      <xdr:nvSpPr>
        <xdr:cNvPr id="4" name="正方形/長方形 3"/>
        <xdr:cNvSpPr/>
      </xdr:nvSpPr>
      <xdr:spPr>
        <a:xfrm>
          <a:off x="4639235" y="3231776"/>
          <a:ext cx="2740959"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100853</xdr:colOff>
      <xdr:row>9</xdr:row>
      <xdr:rowOff>437029</xdr:rowOff>
    </xdr:from>
    <xdr:to>
      <xdr:col>53</xdr:col>
      <xdr:colOff>0</xdr:colOff>
      <xdr:row>12</xdr:row>
      <xdr:rowOff>232410</xdr:rowOff>
    </xdr:to>
    <xdr:sp macro="" textlink="">
      <xdr:nvSpPr>
        <xdr:cNvPr id="5" name="線吹き出し 1 (枠付き) 4"/>
        <xdr:cNvSpPr/>
      </xdr:nvSpPr>
      <xdr:spPr>
        <a:xfrm>
          <a:off x="7810500" y="2857500"/>
          <a:ext cx="1692088"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本通知書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145676</xdr:colOff>
      <xdr:row>19</xdr:row>
      <xdr:rowOff>481853</xdr:rowOff>
    </xdr:from>
    <xdr:to>
      <xdr:col>41</xdr:col>
      <xdr:colOff>33617</xdr:colOff>
      <xdr:row>28</xdr:row>
      <xdr:rowOff>11206</xdr:rowOff>
    </xdr:to>
    <xdr:sp macro="" textlink="">
      <xdr:nvSpPr>
        <xdr:cNvPr id="6" name="正方形/長方形 5"/>
        <xdr:cNvSpPr/>
      </xdr:nvSpPr>
      <xdr:spPr>
        <a:xfrm>
          <a:off x="2297205" y="6185647"/>
          <a:ext cx="5087471" cy="420220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100853</xdr:colOff>
      <xdr:row>20</xdr:row>
      <xdr:rowOff>34343</xdr:rowOff>
    </xdr:from>
    <xdr:to>
      <xdr:col>53</xdr:col>
      <xdr:colOff>0</xdr:colOff>
      <xdr:row>21</xdr:row>
      <xdr:rowOff>209273</xdr:rowOff>
    </xdr:to>
    <xdr:sp macro="" textlink="">
      <xdr:nvSpPr>
        <xdr:cNvPr id="7" name="線吹き出し 1 (枠付き) 6"/>
        <xdr:cNvSpPr/>
      </xdr:nvSpPr>
      <xdr:spPr>
        <a:xfrm>
          <a:off x="7810500" y="6282743"/>
          <a:ext cx="1692088" cy="676954"/>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変更がある項目のみ記載してください。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22412</xdr:colOff>
      <xdr:row>0</xdr:row>
      <xdr:rowOff>78440</xdr:rowOff>
    </xdr:from>
    <xdr:to>
      <xdr:col>7</xdr:col>
      <xdr:colOff>134471</xdr:colOff>
      <xdr:row>2</xdr:row>
      <xdr:rowOff>78441</xdr:rowOff>
    </xdr:to>
    <xdr:sp macro="" textlink="">
      <xdr:nvSpPr>
        <xdr:cNvPr id="8" name="正方形/長方形 7"/>
        <xdr:cNvSpPr/>
      </xdr:nvSpPr>
      <xdr:spPr>
        <a:xfrm>
          <a:off x="22412" y="78440"/>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904874</xdr:colOff>
      <xdr:row>136</xdr:row>
      <xdr:rowOff>285749</xdr:rowOff>
    </xdr:from>
    <xdr:to>
      <xdr:col>11</xdr:col>
      <xdr:colOff>1964531</xdr:colOff>
      <xdr:row>138</xdr:row>
      <xdr:rowOff>214312</xdr:rowOff>
    </xdr:to>
    <xdr:sp macro="" textlink="">
      <xdr:nvSpPr>
        <xdr:cNvPr id="2" name="テキスト ボックス 1"/>
        <xdr:cNvSpPr txBox="1"/>
      </xdr:nvSpPr>
      <xdr:spPr>
        <a:xfrm>
          <a:off x="24460199" y="49339499"/>
          <a:ext cx="3688557" cy="1833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届出事項とするかどうかは銘柄</a:t>
          </a:r>
          <a:r>
            <a:rPr kumimoji="1" lang="en-US" altLang="ja-JP" sz="1200"/>
            <a:t>G</a:t>
          </a:r>
          <a:r>
            <a:rPr kumimoji="1" lang="ja-JP" altLang="en-US" sz="1200"/>
            <a:t>と要相談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1"/>
  <sheetViews>
    <sheetView tabSelected="1" zoomScale="85" zoomScaleNormal="85" zoomScaleSheetLayoutView="100" workbookViewId="0">
      <selection activeCell="AA7" sqref="AA7:AO7"/>
    </sheetView>
  </sheetViews>
  <sheetFormatPr defaultColWidth="9" defaultRowHeight="13.2" x14ac:dyDescent="0.45"/>
  <cols>
    <col min="1" max="3" width="2.3984375" style="282" customWidth="1"/>
    <col min="4" max="15" width="2.3984375" style="283" customWidth="1"/>
    <col min="16" max="137" width="2.3984375" style="282" customWidth="1"/>
    <col min="138" max="16384" width="9" style="282"/>
  </cols>
  <sheetData>
    <row r="1" spans="1:65" x14ac:dyDescent="0.45">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566</v>
      </c>
    </row>
    <row r="2" spans="1:65" x14ac:dyDescent="0.45">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567</v>
      </c>
    </row>
    <row r="3" spans="1:65" x14ac:dyDescent="0.45">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65" ht="17.100000000000001" customHeight="1" x14ac:dyDescent="0.45">
      <c r="A4" s="356" t="s">
        <v>537</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row>
    <row r="5" spans="1:65" ht="17.100000000000001" customHeight="1" x14ac:dyDescent="0.45">
      <c r="A5" s="356"/>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row>
    <row r="6" spans="1:65" ht="24.9" customHeight="1" x14ac:dyDescent="0.45">
      <c r="A6" s="286"/>
      <c r="B6" s="286"/>
      <c r="C6" s="286"/>
      <c r="D6" s="289"/>
      <c r="E6" s="289"/>
      <c r="F6" s="289"/>
      <c r="G6" s="289"/>
      <c r="H6" s="289"/>
      <c r="I6" s="289"/>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290"/>
      <c r="AI6" s="286"/>
      <c r="AJ6" s="286"/>
      <c r="AK6" s="286"/>
      <c r="AL6" s="286"/>
      <c r="AM6" s="286"/>
      <c r="AN6" s="286"/>
      <c r="AO6" s="286"/>
    </row>
    <row r="7" spans="1:65" ht="30" customHeight="1" x14ac:dyDescent="0.45">
      <c r="A7" s="286"/>
      <c r="B7" s="286"/>
      <c r="C7" s="286"/>
      <c r="D7" s="289"/>
      <c r="E7" s="289"/>
      <c r="F7" s="289"/>
      <c r="G7" s="289"/>
      <c r="H7" s="289"/>
      <c r="I7" s="289"/>
      <c r="J7" s="289"/>
      <c r="K7" s="289"/>
      <c r="L7" s="289"/>
      <c r="M7" s="289"/>
      <c r="N7" s="289"/>
      <c r="O7" s="289"/>
      <c r="P7" s="286"/>
      <c r="Q7" s="286"/>
      <c r="R7" s="286"/>
      <c r="S7" s="286"/>
      <c r="T7" s="286"/>
      <c r="U7" s="353" t="s">
        <v>476</v>
      </c>
      <c r="V7" s="354"/>
      <c r="W7" s="354"/>
      <c r="X7" s="354"/>
      <c r="Y7" s="354"/>
      <c r="Z7" s="355"/>
      <c r="AA7" s="358"/>
      <c r="AB7" s="359"/>
      <c r="AC7" s="359"/>
      <c r="AD7" s="359"/>
      <c r="AE7" s="359"/>
      <c r="AF7" s="359"/>
      <c r="AG7" s="359"/>
      <c r="AH7" s="359"/>
      <c r="AI7" s="359"/>
      <c r="AJ7" s="359"/>
      <c r="AK7" s="359"/>
      <c r="AL7" s="359"/>
      <c r="AM7" s="359"/>
      <c r="AN7" s="359"/>
      <c r="AO7" s="360"/>
    </row>
    <row r="8" spans="1:65" ht="15" customHeight="1" x14ac:dyDescent="0.45">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row>
    <row r="9" spans="1:65" ht="18" customHeight="1" x14ac:dyDescent="0.45">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Q9" s="284"/>
      <c r="AR9" s="284"/>
      <c r="AS9" s="284"/>
      <c r="AT9" s="284"/>
      <c r="AU9" s="284"/>
      <c r="AV9" s="284"/>
      <c r="AW9" s="284"/>
      <c r="AX9" s="284"/>
      <c r="AY9" s="284"/>
      <c r="AZ9" s="284"/>
      <c r="BA9" s="284"/>
      <c r="BB9" s="284"/>
      <c r="BC9" s="284"/>
      <c r="BD9" s="284"/>
      <c r="BE9" s="284"/>
      <c r="BF9" s="284"/>
      <c r="BG9" s="284"/>
      <c r="BH9" s="284"/>
      <c r="BI9" s="284"/>
      <c r="BJ9" s="284"/>
      <c r="BK9" s="284"/>
      <c r="BL9" s="284"/>
      <c r="BM9" s="284"/>
    </row>
    <row r="10" spans="1:65" ht="39.9" customHeight="1" x14ac:dyDescent="0.45">
      <c r="A10" s="286"/>
      <c r="B10" s="286"/>
      <c r="C10" s="286"/>
      <c r="D10" s="289"/>
      <c r="E10" s="289"/>
      <c r="F10" s="289"/>
      <c r="G10" s="289"/>
      <c r="H10" s="289"/>
      <c r="I10" s="289"/>
      <c r="J10" s="289"/>
      <c r="K10" s="289"/>
      <c r="L10" s="289"/>
      <c r="M10" s="286"/>
      <c r="N10" s="286"/>
      <c r="O10" s="286"/>
      <c r="P10" s="286"/>
      <c r="Q10" s="286"/>
      <c r="R10" s="286"/>
      <c r="S10" s="286"/>
      <c r="T10" s="286"/>
      <c r="U10" s="364" t="s">
        <v>477</v>
      </c>
      <c r="V10" s="365"/>
      <c r="W10" s="365"/>
      <c r="X10" s="365"/>
      <c r="Y10" s="365"/>
      <c r="Z10" s="366"/>
      <c r="AA10" s="361"/>
      <c r="AB10" s="362"/>
      <c r="AC10" s="362"/>
      <c r="AD10" s="362"/>
      <c r="AE10" s="362"/>
      <c r="AF10" s="362"/>
      <c r="AG10" s="362"/>
      <c r="AH10" s="362"/>
      <c r="AI10" s="362"/>
      <c r="AJ10" s="362"/>
      <c r="AK10" s="362"/>
      <c r="AL10" s="362"/>
      <c r="AM10" s="362"/>
      <c r="AN10" s="362"/>
      <c r="AO10" s="363"/>
      <c r="AP10" s="298"/>
      <c r="AQ10" s="284"/>
      <c r="AR10" s="284"/>
      <c r="AS10" s="284"/>
      <c r="AT10" s="284"/>
      <c r="AU10" s="284"/>
      <c r="AV10" s="284"/>
      <c r="AW10" s="284"/>
      <c r="AX10" s="284"/>
      <c r="AY10" s="284"/>
      <c r="AZ10" s="284"/>
      <c r="BA10" s="284"/>
      <c r="BB10" s="284"/>
      <c r="BC10" s="284"/>
      <c r="BD10" s="284"/>
      <c r="BE10" s="284"/>
    </row>
    <row r="11" spans="1:65" ht="27.9" customHeight="1" x14ac:dyDescent="0.45">
      <c r="A11" s="286"/>
      <c r="B11" s="286"/>
      <c r="C11" s="286"/>
      <c r="D11" s="289"/>
      <c r="E11" s="289"/>
      <c r="F11" s="289"/>
      <c r="G11" s="289"/>
      <c r="H11" s="289"/>
      <c r="I11" s="289"/>
      <c r="J11" s="289"/>
      <c r="K11" s="289"/>
      <c r="L11" s="289"/>
      <c r="M11" s="286"/>
      <c r="N11" s="286"/>
      <c r="O11" s="286"/>
      <c r="P11" s="286"/>
      <c r="Q11" s="286"/>
      <c r="R11" s="286"/>
      <c r="S11" s="286"/>
      <c r="T11" s="286"/>
      <c r="U11" s="367" t="s">
        <v>559</v>
      </c>
      <c r="V11" s="368"/>
      <c r="W11" s="368"/>
      <c r="X11" s="368"/>
      <c r="Y11" s="368"/>
      <c r="Z11" s="369"/>
      <c r="AA11" s="301"/>
      <c r="AB11" s="302"/>
      <c r="AC11" s="302"/>
      <c r="AD11" s="302"/>
      <c r="AE11" s="303"/>
      <c r="AF11" s="370" t="s">
        <v>560</v>
      </c>
      <c r="AG11" s="371"/>
      <c r="AH11" s="371"/>
      <c r="AI11" s="371"/>
      <c r="AJ11" s="372"/>
      <c r="AK11" s="301" t="s">
        <v>561</v>
      </c>
      <c r="AL11" s="302"/>
      <c r="AM11" s="302"/>
      <c r="AN11" s="302"/>
      <c r="AO11" s="303"/>
      <c r="AP11" s="298"/>
      <c r="AQ11" s="284"/>
      <c r="AR11" s="284"/>
      <c r="AS11" s="284"/>
      <c r="AT11" s="284"/>
      <c r="AU11" s="284"/>
      <c r="AV11" s="284"/>
      <c r="AW11" s="284"/>
      <c r="AX11" s="284"/>
      <c r="AY11" s="284"/>
      <c r="AZ11" s="284"/>
      <c r="BA11" s="284"/>
      <c r="BB11" s="284"/>
      <c r="BC11" s="284"/>
      <c r="BD11" s="284"/>
      <c r="BE11" s="284"/>
    </row>
    <row r="12" spans="1:65" ht="27.9" customHeight="1" x14ac:dyDescent="0.45">
      <c r="A12" s="286"/>
      <c r="B12" s="286"/>
      <c r="C12" s="286"/>
      <c r="D12" s="289"/>
      <c r="E12" s="289"/>
      <c r="F12" s="289"/>
      <c r="G12" s="289"/>
      <c r="H12" s="289"/>
      <c r="I12" s="289"/>
      <c r="J12" s="289"/>
      <c r="K12" s="289"/>
      <c r="L12" s="289"/>
      <c r="M12" s="286"/>
      <c r="N12" s="286"/>
      <c r="O12" s="286"/>
      <c r="P12" s="286"/>
      <c r="Q12" s="286"/>
      <c r="R12" s="286"/>
      <c r="S12" s="286"/>
      <c r="T12" s="286"/>
      <c r="U12" s="367" t="s">
        <v>478</v>
      </c>
      <c r="V12" s="368"/>
      <c r="W12" s="368"/>
      <c r="X12" s="368"/>
      <c r="Y12" s="368"/>
      <c r="Z12" s="369"/>
      <c r="AA12" s="361"/>
      <c r="AB12" s="362"/>
      <c r="AC12" s="362"/>
      <c r="AD12" s="362"/>
      <c r="AE12" s="362"/>
      <c r="AF12" s="362"/>
      <c r="AG12" s="362"/>
      <c r="AH12" s="362"/>
      <c r="AI12" s="362"/>
      <c r="AJ12" s="362"/>
      <c r="AK12" s="362"/>
      <c r="AL12" s="362"/>
      <c r="AM12" s="362"/>
      <c r="AN12" s="362"/>
      <c r="AO12" s="363"/>
      <c r="AP12" s="284"/>
    </row>
    <row r="13" spans="1:65" ht="27.9" customHeight="1" x14ac:dyDescent="0.45">
      <c r="A13" s="286"/>
      <c r="B13" s="286"/>
      <c r="C13" s="286"/>
      <c r="D13" s="289"/>
      <c r="E13" s="289"/>
      <c r="F13" s="289"/>
      <c r="G13" s="289"/>
      <c r="H13" s="289"/>
      <c r="I13" s="289"/>
      <c r="J13" s="289"/>
      <c r="K13" s="289"/>
      <c r="L13" s="289"/>
      <c r="M13" s="286"/>
      <c r="N13" s="286"/>
      <c r="O13" s="286"/>
      <c r="P13" s="286"/>
      <c r="Q13" s="286"/>
      <c r="R13" s="286"/>
      <c r="S13" s="286"/>
      <c r="T13" s="286"/>
      <c r="U13" s="364" t="s">
        <v>479</v>
      </c>
      <c r="V13" s="365"/>
      <c r="W13" s="365"/>
      <c r="X13" s="365"/>
      <c r="Y13" s="365"/>
      <c r="Z13" s="366"/>
      <c r="AA13" s="361"/>
      <c r="AB13" s="362"/>
      <c r="AC13" s="362"/>
      <c r="AD13" s="362"/>
      <c r="AE13" s="362"/>
      <c r="AF13" s="362"/>
      <c r="AG13" s="362"/>
      <c r="AH13" s="362"/>
      <c r="AI13" s="362"/>
      <c r="AJ13" s="362"/>
      <c r="AK13" s="362"/>
      <c r="AL13" s="362"/>
      <c r="AM13" s="362"/>
      <c r="AN13" s="362"/>
      <c r="AO13" s="363"/>
      <c r="AP13" s="284"/>
    </row>
    <row r="14" spans="1:65" ht="27.9" customHeight="1" x14ac:dyDescent="0.45">
      <c r="A14" s="286"/>
      <c r="B14" s="286"/>
      <c r="C14" s="286"/>
      <c r="D14" s="289"/>
      <c r="E14" s="289"/>
      <c r="F14" s="289"/>
      <c r="G14" s="289"/>
      <c r="H14" s="289"/>
      <c r="I14" s="289"/>
      <c r="J14" s="289"/>
      <c r="K14" s="289"/>
      <c r="L14" s="289"/>
      <c r="M14" s="286"/>
      <c r="N14" s="286"/>
      <c r="O14" s="289"/>
      <c r="P14" s="286"/>
      <c r="Q14" s="286"/>
      <c r="R14" s="286"/>
      <c r="S14" s="286"/>
      <c r="T14" s="286"/>
      <c r="U14" s="367" t="s">
        <v>480</v>
      </c>
      <c r="V14" s="368"/>
      <c r="W14" s="368"/>
      <c r="X14" s="368"/>
      <c r="Y14" s="368"/>
      <c r="Z14" s="369"/>
      <c r="AA14" s="361"/>
      <c r="AB14" s="362"/>
      <c r="AC14" s="362"/>
      <c r="AD14" s="362"/>
      <c r="AE14" s="362"/>
      <c r="AF14" s="362"/>
      <c r="AG14" s="362"/>
      <c r="AH14" s="362"/>
      <c r="AI14" s="362"/>
      <c r="AJ14" s="362"/>
      <c r="AK14" s="362"/>
      <c r="AL14" s="362"/>
      <c r="AM14" s="362"/>
      <c r="AN14" s="362"/>
      <c r="AO14" s="363"/>
      <c r="AP14" s="284"/>
    </row>
    <row r="15" spans="1:65" ht="24.9" customHeight="1" x14ac:dyDescent="0.45">
      <c r="A15" s="286"/>
      <c r="B15" s="286"/>
      <c r="C15" s="286"/>
      <c r="D15" s="289"/>
      <c r="E15" s="289"/>
      <c r="F15" s="289"/>
      <c r="G15" s="289"/>
      <c r="H15" s="289"/>
      <c r="I15" s="289"/>
      <c r="J15" s="289"/>
      <c r="K15" s="289"/>
      <c r="L15" s="289"/>
      <c r="M15" s="289"/>
      <c r="N15" s="289"/>
      <c r="O15" s="289"/>
      <c r="P15" s="286"/>
      <c r="Q15" s="291"/>
      <c r="R15" s="291"/>
      <c r="S15" s="291"/>
      <c r="T15" s="291"/>
      <c r="U15" s="285" t="s">
        <v>562</v>
      </c>
      <c r="V15" s="291"/>
      <c r="W15" s="291"/>
      <c r="X15" s="291"/>
      <c r="Y15" s="291"/>
      <c r="Z15" s="291"/>
      <c r="AA15" s="291"/>
      <c r="AB15" s="291"/>
      <c r="AC15" s="291"/>
      <c r="AD15" s="291"/>
      <c r="AE15" s="291"/>
      <c r="AF15" s="291"/>
      <c r="AG15" s="291"/>
      <c r="AH15" s="291"/>
      <c r="AI15" s="291"/>
      <c r="AJ15" s="291"/>
      <c r="AK15" s="291"/>
      <c r="AL15" s="291"/>
      <c r="AM15" s="291"/>
      <c r="AN15" s="291"/>
      <c r="AO15" s="291"/>
    </row>
    <row r="16" spans="1:65" ht="20.100000000000001" customHeight="1" x14ac:dyDescent="0.45">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76" ht="18" customHeight="1" x14ac:dyDescent="0.45">
      <c r="A17" s="288" t="s">
        <v>535</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c r="AQ17" s="347" t="s">
        <v>528</v>
      </c>
      <c r="AR17" s="348"/>
      <c r="AS17" s="348"/>
      <c r="AT17" s="348"/>
      <c r="AU17" s="348"/>
      <c r="AV17" s="348"/>
      <c r="AW17" s="348"/>
      <c r="AX17" s="348"/>
      <c r="AY17" s="348"/>
      <c r="AZ17" s="348"/>
      <c r="BA17" s="348"/>
      <c r="BB17" s="348"/>
      <c r="BC17" s="348"/>
      <c r="BD17" s="348"/>
      <c r="BE17" s="348"/>
      <c r="BF17" s="348"/>
      <c r="BG17" s="348"/>
      <c r="BH17" s="348"/>
      <c r="BI17" s="348"/>
      <c r="BJ17" s="348"/>
      <c r="BK17" s="348"/>
      <c r="BL17" s="348"/>
      <c r="BM17" s="348"/>
      <c r="BN17" s="348"/>
      <c r="BO17" s="348"/>
      <c r="BP17" s="348"/>
      <c r="BQ17" s="348"/>
      <c r="BR17" s="348"/>
      <c r="BS17" s="348"/>
      <c r="BT17" s="348"/>
      <c r="BU17" s="348"/>
      <c r="BV17" s="348"/>
      <c r="BW17" s="348"/>
      <c r="BX17" s="349"/>
    </row>
    <row r="18" spans="1:76" ht="9.9" customHeight="1" x14ac:dyDescent="0.45">
      <c r="A18" s="293"/>
      <c r="B18" s="252"/>
      <c r="C18" s="252"/>
      <c r="D18" s="252"/>
      <c r="E18" s="252"/>
      <c r="F18" s="252"/>
      <c r="G18" s="252"/>
      <c r="H18" s="252"/>
      <c r="I18" s="252"/>
      <c r="J18" s="252"/>
      <c r="K18" s="252"/>
      <c r="L18" s="252"/>
      <c r="M18" s="252"/>
      <c r="N18" s="252"/>
      <c r="O18" s="252"/>
      <c r="P18" s="252"/>
      <c r="Q18" s="252"/>
      <c r="R18" s="252"/>
      <c r="S18" s="252"/>
      <c r="T18" s="252"/>
      <c r="U18" s="293"/>
      <c r="V18" s="293"/>
      <c r="W18" s="293"/>
      <c r="X18" s="293"/>
      <c r="Y18" s="293"/>
      <c r="Z18" s="293"/>
      <c r="AA18" s="293"/>
      <c r="AB18" s="293"/>
      <c r="AC18" s="293"/>
      <c r="AD18" s="293"/>
      <c r="AE18" s="293"/>
      <c r="AF18" s="293"/>
      <c r="AG18" s="293"/>
      <c r="AH18" s="293"/>
      <c r="AI18" s="293"/>
      <c r="AJ18" s="293"/>
      <c r="AK18" s="293"/>
      <c r="AL18" s="293"/>
      <c r="AM18" s="293"/>
      <c r="AN18" s="293"/>
      <c r="AO18" s="293"/>
      <c r="AQ18" s="350"/>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1"/>
      <c r="BW18" s="351"/>
      <c r="BX18" s="352"/>
    </row>
    <row r="19" spans="1:76" ht="39.9" customHeight="1" x14ac:dyDescent="0.45">
      <c r="A19" s="379" t="s">
        <v>538</v>
      </c>
      <c r="B19" s="316"/>
      <c r="C19" s="316"/>
      <c r="D19" s="316"/>
      <c r="E19" s="316"/>
      <c r="F19" s="316"/>
      <c r="G19" s="316"/>
      <c r="H19" s="316"/>
      <c r="I19" s="316"/>
      <c r="J19" s="316"/>
      <c r="K19" s="316"/>
      <c r="L19" s="316"/>
      <c r="M19" s="317"/>
      <c r="N19" s="376"/>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7"/>
      <c r="AN19" s="377"/>
      <c r="AO19" s="378"/>
      <c r="AP19" s="299"/>
      <c r="AQ19" s="373" t="s">
        <v>47</v>
      </c>
      <c r="AR19" s="374"/>
      <c r="AS19" s="374"/>
      <c r="AT19" s="374"/>
      <c r="AU19" s="374"/>
      <c r="AV19" s="374"/>
      <c r="AW19" s="374"/>
      <c r="AX19" s="374"/>
      <c r="AY19" s="374"/>
      <c r="AZ19" s="374"/>
      <c r="BA19" s="374"/>
      <c r="BB19" s="374"/>
      <c r="BC19" s="374"/>
      <c r="BD19" s="374"/>
      <c r="BE19" s="374"/>
      <c r="BF19" s="374"/>
      <c r="BG19" s="374"/>
      <c r="BH19" s="374"/>
      <c r="BI19" s="374"/>
      <c r="BJ19" s="374"/>
      <c r="BK19" s="374"/>
      <c r="BL19" s="374"/>
      <c r="BM19" s="374"/>
      <c r="BN19" s="374"/>
      <c r="BO19" s="374"/>
      <c r="BP19" s="374"/>
      <c r="BQ19" s="374"/>
      <c r="BR19" s="374"/>
      <c r="BS19" s="374"/>
      <c r="BT19" s="374"/>
      <c r="BU19" s="374"/>
      <c r="BV19" s="374"/>
      <c r="BW19" s="374"/>
      <c r="BX19" s="375"/>
    </row>
    <row r="20" spans="1:76" ht="39.9" customHeight="1" x14ac:dyDescent="0.45">
      <c r="A20" s="383" t="s">
        <v>541</v>
      </c>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3"/>
      <c r="AQ20" s="304" t="s">
        <v>548</v>
      </c>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c r="BU20" s="305"/>
      <c r="BV20" s="305"/>
      <c r="BW20" s="305"/>
      <c r="BX20" s="306"/>
    </row>
    <row r="21" spans="1:76" ht="39.9" customHeight="1" x14ac:dyDescent="0.45">
      <c r="A21" s="300"/>
      <c r="B21" s="379" t="s">
        <v>546</v>
      </c>
      <c r="C21" s="316"/>
      <c r="D21" s="316"/>
      <c r="E21" s="316"/>
      <c r="F21" s="316"/>
      <c r="G21" s="316"/>
      <c r="H21" s="316"/>
      <c r="I21" s="316"/>
      <c r="J21" s="316"/>
      <c r="K21" s="316"/>
      <c r="L21" s="316"/>
      <c r="M21" s="317"/>
      <c r="N21" s="380"/>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2"/>
      <c r="AP21" s="299"/>
      <c r="AQ21" s="307"/>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08"/>
      <c r="BX21" s="309"/>
    </row>
    <row r="22" spans="1:76" ht="39.9" customHeight="1" x14ac:dyDescent="0.45">
      <c r="A22" s="300"/>
      <c r="B22" s="379" t="s">
        <v>539</v>
      </c>
      <c r="C22" s="316"/>
      <c r="D22" s="316"/>
      <c r="E22" s="316"/>
      <c r="F22" s="316"/>
      <c r="G22" s="316"/>
      <c r="H22" s="316"/>
      <c r="I22" s="316"/>
      <c r="J22" s="316"/>
      <c r="K22" s="316"/>
      <c r="L22" s="316"/>
      <c r="M22" s="317"/>
      <c r="N22" s="324"/>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6"/>
      <c r="AP22" s="299"/>
      <c r="AQ22" s="307"/>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9"/>
    </row>
    <row r="23" spans="1:76" ht="30" customHeight="1" x14ac:dyDescent="0.45">
      <c r="A23" s="300"/>
      <c r="B23" s="313" t="s">
        <v>540</v>
      </c>
      <c r="C23" s="314"/>
      <c r="D23" s="314"/>
      <c r="E23" s="314"/>
      <c r="F23" s="314"/>
      <c r="G23" s="314"/>
      <c r="H23" s="314"/>
      <c r="I23" s="314"/>
      <c r="J23" s="314"/>
      <c r="K23" s="314"/>
      <c r="L23" s="314"/>
      <c r="M23" s="315"/>
      <c r="N23" s="318"/>
      <c r="O23" s="319"/>
      <c r="P23" s="319"/>
      <c r="Q23" s="319"/>
      <c r="R23" s="319"/>
      <c r="S23" s="319"/>
      <c r="T23" s="319"/>
      <c r="U23" s="319"/>
      <c r="V23" s="319"/>
      <c r="W23" s="319"/>
      <c r="X23" s="319"/>
      <c r="Y23" s="319"/>
      <c r="Z23" s="319"/>
      <c r="AA23" s="320"/>
      <c r="AB23" s="327"/>
      <c r="AC23" s="328"/>
      <c r="AD23" s="328"/>
      <c r="AE23" s="328"/>
      <c r="AF23" s="328"/>
      <c r="AG23" s="328"/>
      <c r="AH23" s="328"/>
      <c r="AI23" s="328"/>
      <c r="AJ23" s="328"/>
      <c r="AK23" s="328"/>
      <c r="AL23" s="328"/>
      <c r="AM23" s="328"/>
      <c r="AN23" s="328"/>
      <c r="AO23" s="329"/>
      <c r="AP23" s="299"/>
      <c r="AQ23" s="310"/>
      <c r="AR23" s="311"/>
      <c r="AS23" s="311"/>
      <c r="AT23" s="311"/>
      <c r="AU23" s="311"/>
      <c r="AV23" s="311"/>
      <c r="AW23" s="311"/>
      <c r="AX23" s="311"/>
      <c r="AY23" s="311"/>
      <c r="AZ23" s="311"/>
      <c r="BA23" s="311"/>
      <c r="BB23" s="311"/>
      <c r="BC23" s="311"/>
      <c r="BD23" s="311"/>
      <c r="BE23" s="311"/>
      <c r="BF23" s="311"/>
      <c r="BG23" s="311"/>
      <c r="BH23" s="311"/>
      <c r="BI23" s="311"/>
      <c r="BJ23" s="311"/>
      <c r="BK23" s="311"/>
      <c r="BL23" s="311"/>
      <c r="BM23" s="311"/>
      <c r="BN23" s="311"/>
      <c r="BO23" s="311"/>
      <c r="BP23" s="311"/>
      <c r="BQ23" s="311"/>
      <c r="BR23" s="311"/>
      <c r="BS23" s="311"/>
      <c r="BT23" s="311"/>
      <c r="BU23" s="311"/>
      <c r="BV23" s="311"/>
      <c r="BW23" s="311"/>
      <c r="BX23" s="312"/>
    </row>
    <row r="24" spans="1:76" ht="39.9" customHeight="1" x14ac:dyDescent="0.45">
      <c r="A24" s="313" t="s">
        <v>542</v>
      </c>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7"/>
      <c r="AP24" s="299"/>
      <c r="AQ24" s="304" t="s">
        <v>547</v>
      </c>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c r="BO24" s="305"/>
      <c r="BP24" s="305"/>
      <c r="BQ24" s="305"/>
      <c r="BR24" s="305"/>
      <c r="BS24" s="305"/>
      <c r="BT24" s="305"/>
      <c r="BU24" s="305"/>
      <c r="BV24" s="305"/>
      <c r="BW24" s="305"/>
      <c r="BX24" s="306"/>
    </row>
    <row r="25" spans="1:76" ht="39.9" customHeight="1" x14ac:dyDescent="0.45">
      <c r="A25" s="300"/>
      <c r="B25" s="379" t="s">
        <v>543</v>
      </c>
      <c r="C25" s="316"/>
      <c r="D25" s="316"/>
      <c r="E25" s="316"/>
      <c r="F25" s="316"/>
      <c r="G25" s="316"/>
      <c r="H25" s="316"/>
      <c r="I25" s="316"/>
      <c r="J25" s="316"/>
      <c r="K25" s="316"/>
      <c r="L25" s="316"/>
      <c r="M25" s="317"/>
      <c r="N25" s="380"/>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2"/>
      <c r="AP25" s="299"/>
      <c r="AQ25" s="307"/>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9"/>
    </row>
    <row r="26" spans="1:76" ht="30" customHeight="1" x14ac:dyDescent="0.45">
      <c r="A26" s="300"/>
      <c r="B26" s="313" t="s">
        <v>544</v>
      </c>
      <c r="C26" s="314"/>
      <c r="D26" s="314"/>
      <c r="E26" s="314"/>
      <c r="F26" s="314"/>
      <c r="G26" s="314"/>
      <c r="H26" s="314"/>
      <c r="I26" s="314"/>
      <c r="J26" s="314"/>
      <c r="K26" s="314"/>
      <c r="L26" s="314"/>
      <c r="M26" s="315"/>
      <c r="N26" s="330" t="s">
        <v>545</v>
      </c>
      <c r="O26" s="331"/>
      <c r="P26" s="331"/>
      <c r="Q26" s="319"/>
      <c r="R26" s="319"/>
      <c r="S26" s="319"/>
      <c r="T26" s="319"/>
      <c r="U26" s="319"/>
      <c r="V26" s="319"/>
      <c r="W26" s="319"/>
      <c r="X26" s="319"/>
      <c r="Y26" s="319"/>
      <c r="Z26" s="319"/>
      <c r="AA26" s="320"/>
      <c r="AB26" s="327"/>
      <c r="AC26" s="328"/>
      <c r="AD26" s="328"/>
      <c r="AE26" s="328"/>
      <c r="AF26" s="328"/>
      <c r="AG26" s="328"/>
      <c r="AH26" s="328"/>
      <c r="AI26" s="328"/>
      <c r="AJ26" s="328"/>
      <c r="AK26" s="328"/>
      <c r="AL26" s="328"/>
      <c r="AM26" s="328"/>
      <c r="AN26" s="328"/>
      <c r="AO26" s="329"/>
      <c r="AP26" s="299"/>
      <c r="AQ26" s="307"/>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08"/>
      <c r="BX26" s="309"/>
    </row>
    <row r="27" spans="1:76" ht="50.1" customHeight="1" x14ac:dyDescent="0.45">
      <c r="A27" s="300"/>
      <c r="B27" s="321"/>
      <c r="C27" s="322"/>
      <c r="D27" s="322"/>
      <c r="E27" s="322"/>
      <c r="F27" s="322"/>
      <c r="G27" s="322"/>
      <c r="H27" s="322"/>
      <c r="I27" s="322"/>
      <c r="J27" s="322"/>
      <c r="K27" s="322"/>
      <c r="L27" s="322"/>
      <c r="M27" s="323"/>
      <c r="N27" s="324"/>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6"/>
      <c r="AP27" s="299"/>
      <c r="AQ27" s="307"/>
      <c r="AR27" s="308"/>
      <c r="AS27" s="308"/>
      <c r="AT27" s="308"/>
      <c r="AU27" s="308"/>
      <c r="AV27" s="308"/>
      <c r="AW27" s="308"/>
      <c r="AX27" s="308"/>
      <c r="AY27" s="308"/>
      <c r="AZ27" s="308"/>
      <c r="BA27" s="308"/>
      <c r="BB27" s="308"/>
      <c r="BC27" s="308"/>
      <c r="BD27" s="308"/>
      <c r="BE27" s="308"/>
      <c r="BF27" s="308"/>
      <c r="BG27" s="308"/>
      <c r="BH27" s="308"/>
      <c r="BI27" s="308"/>
      <c r="BJ27" s="308"/>
      <c r="BK27" s="308"/>
      <c r="BL27" s="308"/>
      <c r="BM27" s="308"/>
      <c r="BN27" s="308"/>
      <c r="BO27" s="308"/>
      <c r="BP27" s="308"/>
      <c r="BQ27" s="308"/>
      <c r="BR27" s="308"/>
      <c r="BS27" s="308"/>
      <c r="BT27" s="308"/>
      <c r="BU27" s="308"/>
      <c r="BV27" s="308"/>
      <c r="BW27" s="308"/>
      <c r="BX27" s="309"/>
    </row>
    <row r="28" spans="1:76" ht="30" customHeight="1" x14ac:dyDescent="0.45">
      <c r="A28" s="300"/>
      <c r="B28" s="313" t="s">
        <v>540</v>
      </c>
      <c r="C28" s="314"/>
      <c r="D28" s="314"/>
      <c r="E28" s="314"/>
      <c r="F28" s="314"/>
      <c r="G28" s="314"/>
      <c r="H28" s="314"/>
      <c r="I28" s="314"/>
      <c r="J28" s="314"/>
      <c r="K28" s="314"/>
      <c r="L28" s="314"/>
      <c r="M28" s="315"/>
      <c r="N28" s="318"/>
      <c r="O28" s="319"/>
      <c r="P28" s="319"/>
      <c r="Q28" s="319"/>
      <c r="R28" s="319"/>
      <c r="S28" s="319"/>
      <c r="T28" s="319"/>
      <c r="U28" s="319"/>
      <c r="V28" s="319"/>
      <c r="W28" s="319"/>
      <c r="X28" s="319"/>
      <c r="Y28" s="319"/>
      <c r="Z28" s="319"/>
      <c r="AA28" s="320"/>
      <c r="AB28" s="327"/>
      <c r="AC28" s="328"/>
      <c r="AD28" s="328"/>
      <c r="AE28" s="328"/>
      <c r="AF28" s="328"/>
      <c r="AG28" s="328"/>
      <c r="AH28" s="328"/>
      <c r="AI28" s="328"/>
      <c r="AJ28" s="328"/>
      <c r="AK28" s="328"/>
      <c r="AL28" s="328"/>
      <c r="AM28" s="328"/>
      <c r="AN28" s="328"/>
      <c r="AO28" s="329"/>
      <c r="AP28" s="299"/>
      <c r="AQ28" s="307"/>
      <c r="AR28" s="308"/>
      <c r="AS28" s="308"/>
      <c r="AT28" s="308"/>
      <c r="AU28" s="308"/>
      <c r="AV28" s="308"/>
      <c r="AW28" s="308"/>
      <c r="AX28" s="308"/>
      <c r="AY28" s="308"/>
      <c r="AZ28" s="308"/>
      <c r="BA28" s="308"/>
      <c r="BB28" s="308"/>
      <c r="BC28" s="308"/>
      <c r="BD28" s="308"/>
      <c r="BE28" s="308"/>
      <c r="BF28" s="308"/>
      <c r="BG28" s="308"/>
      <c r="BH28" s="308"/>
      <c r="BI28" s="308"/>
      <c r="BJ28" s="308"/>
      <c r="BK28" s="308"/>
      <c r="BL28" s="308"/>
      <c r="BM28" s="308"/>
      <c r="BN28" s="308"/>
      <c r="BO28" s="308"/>
      <c r="BP28" s="308"/>
      <c r="BQ28" s="308"/>
      <c r="BR28" s="308"/>
      <c r="BS28" s="308"/>
      <c r="BT28" s="308"/>
      <c r="BU28" s="308"/>
      <c r="BV28" s="308"/>
      <c r="BW28" s="308"/>
      <c r="BX28" s="309"/>
    </row>
    <row r="29" spans="1:76" ht="27" customHeight="1" x14ac:dyDescent="0.45">
      <c r="A29" s="313" t="s">
        <v>536</v>
      </c>
      <c r="B29" s="314"/>
      <c r="C29" s="314"/>
      <c r="D29" s="314"/>
      <c r="E29" s="314"/>
      <c r="F29" s="314"/>
      <c r="G29" s="314"/>
      <c r="H29" s="314"/>
      <c r="I29" s="314"/>
      <c r="J29" s="314"/>
      <c r="K29" s="314"/>
      <c r="L29" s="314"/>
      <c r="M29" s="315"/>
      <c r="N29" s="341"/>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3"/>
      <c r="AP29" s="299"/>
      <c r="AQ29" s="332" t="s">
        <v>47</v>
      </c>
      <c r="AR29" s="332"/>
      <c r="AS29" s="332"/>
      <c r="AT29" s="332"/>
      <c r="AU29" s="332"/>
      <c r="AV29" s="332"/>
      <c r="AW29" s="332"/>
      <c r="AX29" s="332"/>
      <c r="AY29" s="332"/>
      <c r="AZ29" s="332"/>
      <c r="BA29" s="332"/>
      <c r="BB29" s="332"/>
      <c r="BC29" s="332"/>
      <c r="BD29" s="332"/>
      <c r="BE29" s="332"/>
      <c r="BF29" s="332"/>
      <c r="BG29" s="332"/>
      <c r="BH29" s="332"/>
      <c r="BI29" s="332"/>
      <c r="BJ29" s="332"/>
      <c r="BK29" s="332"/>
      <c r="BL29" s="332"/>
      <c r="BM29" s="332"/>
      <c r="BN29" s="332"/>
      <c r="BO29" s="332"/>
      <c r="BP29" s="332"/>
      <c r="BQ29" s="332"/>
      <c r="BR29" s="332"/>
      <c r="BS29" s="332"/>
      <c r="BT29" s="332"/>
      <c r="BU29" s="332"/>
      <c r="BV29" s="332"/>
      <c r="BW29" s="332"/>
      <c r="BX29" s="332"/>
    </row>
    <row r="30" spans="1:76" ht="27" customHeight="1" x14ac:dyDescent="0.45">
      <c r="A30" s="321"/>
      <c r="B30" s="322"/>
      <c r="C30" s="322"/>
      <c r="D30" s="322"/>
      <c r="E30" s="322"/>
      <c r="F30" s="322"/>
      <c r="G30" s="322"/>
      <c r="H30" s="322"/>
      <c r="I30" s="322"/>
      <c r="J30" s="322"/>
      <c r="K30" s="322"/>
      <c r="L30" s="322"/>
      <c r="M30" s="323"/>
      <c r="N30" s="344"/>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6"/>
      <c r="AQ30" s="332"/>
      <c r="AR30" s="332"/>
      <c r="AS30" s="332"/>
      <c r="AT30" s="332"/>
      <c r="AU30" s="332"/>
      <c r="AV30" s="332"/>
      <c r="AW30" s="332"/>
      <c r="AX30" s="332"/>
      <c r="AY30" s="332"/>
      <c r="AZ30" s="332"/>
      <c r="BA30" s="332"/>
      <c r="BB30" s="332"/>
      <c r="BC30" s="332"/>
      <c r="BD30" s="332"/>
      <c r="BE30" s="332"/>
      <c r="BF30" s="332"/>
      <c r="BG30" s="332"/>
      <c r="BH30" s="332"/>
      <c r="BI30" s="332"/>
      <c r="BJ30" s="332"/>
      <c r="BK30" s="332"/>
      <c r="BL30" s="332"/>
      <c r="BM30" s="332"/>
      <c r="BN30" s="332"/>
      <c r="BO30" s="332"/>
      <c r="BP30" s="332"/>
      <c r="BQ30" s="332"/>
      <c r="BR30" s="332"/>
      <c r="BS30" s="332"/>
      <c r="BT30" s="332"/>
      <c r="BU30" s="332"/>
      <c r="BV30" s="332"/>
      <c r="BW30" s="332"/>
      <c r="BX30" s="332"/>
    </row>
    <row r="31" spans="1:76" ht="18" customHeight="1" x14ac:dyDescent="0.45">
      <c r="A31" s="286"/>
      <c r="B31" s="286"/>
      <c r="C31" s="286"/>
      <c r="D31" s="289"/>
      <c r="E31" s="289"/>
      <c r="F31" s="289"/>
      <c r="G31" s="289"/>
      <c r="H31" s="289"/>
      <c r="I31" s="289"/>
      <c r="J31" s="289"/>
      <c r="K31" s="289"/>
      <c r="L31" s="289"/>
      <c r="M31" s="289"/>
      <c r="N31" s="289"/>
      <c r="O31" s="289"/>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7" t="s">
        <v>481</v>
      </c>
    </row>
    <row r="32" spans="1:76" ht="18" customHeight="1" x14ac:dyDescent="0.45">
      <c r="A32" s="286"/>
      <c r="B32" s="337" t="s">
        <v>557</v>
      </c>
      <c r="C32" s="337"/>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253"/>
    </row>
    <row r="33" spans="1:46" ht="18" customHeight="1" x14ac:dyDescent="0.45">
      <c r="A33" s="286"/>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245"/>
    </row>
    <row r="34" spans="1:46" ht="18" customHeight="1" x14ac:dyDescent="0.45">
      <c r="A34" s="286"/>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c r="AB34" s="337"/>
      <c r="AC34" s="337"/>
      <c r="AD34" s="337"/>
      <c r="AE34" s="337"/>
      <c r="AF34" s="337"/>
      <c r="AG34" s="337"/>
      <c r="AH34" s="337"/>
      <c r="AI34" s="337"/>
      <c r="AJ34" s="337"/>
      <c r="AK34" s="337"/>
      <c r="AL34" s="337"/>
      <c r="AM34" s="337"/>
      <c r="AN34" s="337"/>
      <c r="AO34" s="245"/>
    </row>
    <row r="35" spans="1:46" ht="18" customHeight="1" x14ac:dyDescent="0.45">
      <c r="A35" s="286"/>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45"/>
    </row>
    <row r="36" spans="1:46" ht="18" customHeight="1" x14ac:dyDescent="0.45">
      <c r="A36" s="286"/>
      <c r="B36" s="336" t="s">
        <v>558</v>
      </c>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245"/>
    </row>
    <row r="37" spans="1:46" s="281" customFormat="1" ht="18" customHeight="1" x14ac:dyDescent="0.45">
      <c r="A37" s="295"/>
      <c r="B37" s="336"/>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254"/>
      <c r="AP37" s="282"/>
      <c r="AQ37" s="282"/>
      <c r="AR37" s="282"/>
      <c r="AS37" s="282"/>
      <c r="AT37" s="282"/>
    </row>
    <row r="38" spans="1:46" s="281" customFormat="1" ht="18" customHeight="1" x14ac:dyDescent="0.45">
      <c r="A38" s="295"/>
      <c r="B38" s="336"/>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254"/>
      <c r="AP38" s="282"/>
      <c r="AQ38" s="282"/>
      <c r="AR38" s="282"/>
      <c r="AS38" s="282"/>
      <c r="AT38" s="282"/>
    </row>
    <row r="39" spans="1:46" s="281" customFormat="1" ht="18" customHeight="1" x14ac:dyDescent="0.45">
      <c r="A39" s="295"/>
      <c r="B39" s="333" t="s">
        <v>526</v>
      </c>
      <c r="C39" s="334"/>
      <c r="D39" s="334"/>
      <c r="E39" s="334"/>
      <c r="F39" s="334"/>
      <c r="G39" s="334"/>
      <c r="H39" s="334"/>
      <c r="I39" s="334"/>
      <c r="J39" s="334"/>
      <c r="K39" s="334"/>
      <c r="L39" s="334"/>
      <c r="M39" s="334"/>
      <c r="N39" s="334"/>
      <c r="O39" s="334"/>
      <c r="P39" s="335"/>
      <c r="Q39" s="333" t="s">
        <v>525</v>
      </c>
      <c r="R39" s="334"/>
      <c r="S39" s="334"/>
      <c r="T39" s="334"/>
      <c r="U39" s="334"/>
      <c r="V39" s="334"/>
      <c r="W39" s="334"/>
      <c r="X39" s="334"/>
      <c r="Y39" s="334"/>
      <c r="Z39" s="334"/>
      <c r="AA39" s="334"/>
      <c r="AB39" s="335"/>
      <c r="AC39" s="333" t="s">
        <v>527</v>
      </c>
      <c r="AD39" s="334"/>
      <c r="AE39" s="334"/>
      <c r="AF39" s="334"/>
      <c r="AG39" s="334"/>
      <c r="AH39" s="334"/>
      <c r="AI39" s="334"/>
      <c r="AJ39" s="334"/>
      <c r="AK39" s="334"/>
      <c r="AL39" s="334"/>
      <c r="AM39" s="334"/>
      <c r="AN39" s="335"/>
      <c r="AO39" s="254"/>
      <c r="AP39" s="282"/>
      <c r="AQ39" s="282"/>
      <c r="AR39" s="282"/>
      <c r="AS39" s="282"/>
      <c r="AT39" s="282"/>
    </row>
    <row r="40" spans="1:46" s="281" customFormat="1" ht="24.9" customHeight="1" x14ac:dyDescent="0.45">
      <c r="A40" s="295"/>
      <c r="B40" s="338" t="s">
        <v>531</v>
      </c>
      <c r="C40" s="339"/>
      <c r="D40" s="339"/>
      <c r="E40" s="339"/>
      <c r="F40" s="339"/>
      <c r="G40" s="339"/>
      <c r="H40" s="339"/>
      <c r="I40" s="339"/>
      <c r="J40" s="339"/>
      <c r="K40" s="339"/>
      <c r="L40" s="339"/>
      <c r="M40" s="339"/>
      <c r="N40" s="339"/>
      <c r="O40" s="339"/>
      <c r="P40" s="340"/>
      <c r="Q40" s="338" t="s">
        <v>534</v>
      </c>
      <c r="R40" s="339"/>
      <c r="S40" s="339"/>
      <c r="T40" s="339"/>
      <c r="U40" s="339"/>
      <c r="V40" s="339"/>
      <c r="W40" s="339"/>
      <c r="X40" s="339"/>
      <c r="Y40" s="339"/>
      <c r="Z40" s="339"/>
      <c r="AA40" s="339"/>
      <c r="AB40" s="340"/>
      <c r="AC40" s="338" t="s">
        <v>530</v>
      </c>
      <c r="AD40" s="339"/>
      <c r="AE40" s="339"/>
      <c r="AF40" s="339"/>
      <c r="AG40" s="339"/>
      <c r="AH40" s="339"/>
      <c r="AI40" s="339"/>
      <c r="AJ40" s="339"/>
      <c r="AK40" s="339"/>
      <c r="AL40" s="339"/>
      <c r="AM40" s="339"/>
      <c r="AN40" s="340"/>
      <c r="AO40" s="254"/>
      <c r="AP40" s="282"/>
      <c r="AQ40" s="282"/>
      <c r="AR40" s="282"/>
      <c r="AS40" s="282"/>
      <c r="AT40" s="282"/>
    </row>
    <row r="41" spans="1:46" s="281" customFormat="1" ht="18" customHeight="1" x14ac:dyDescent="0.45">
      <c r="A41" s="295"/>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54"/>
      <c r="AP41" s="282"/>
      <c r="AQ41" s="282"/>
      <c r="AR41" s="282"/>
      <c r="AS41" s="282"/>
      <c r="AT41" s="282"/>
    </row>
  </sheetData>
  <mergeCells count="52">
    <mergeCell ref="AQ19:BX19"/>
    <mergeCell ref="N19:AO19"/>
    <mergeCell ref="B22:M22"/>
    <mergeCell ref="N22:AO22"/>
    <mergeCell ref="B25:M25"/>
    <mergeCell ref="N25:AO25"/>
    <mergeCell ref="A19:M19"/>
    <mergeCell ref="AB23:AO23"/>
    <mergeCell ref="A20:AO20"/>
    <mergeCell ref="B21:M21"/>
    <mergeCell ref="N21:AO21"/>
    <mergeCell ref="AA13:AO13"/>
    <mergeCell ref="AA14:AO14"/>
    <mergeCell ref="U11:Z11"/>
    <mergeCell ref="U12:Z12"/>
    <mergeCell ref="U13:Z13"/>
    <mergeCell ref="U14:Z14"/>
    <mergeCell ref="AA11:AE11"/>
    <mergeCell ref="AF11:AJ11"/>
    <mergeCell ref="U7:Z7"/>
    <mergeCell ref="A4:AO5"/>
    <mergeCell ref="J6:AG6"/>
    <mergeCell ref="AA7:AO7"/>
    <mergeCell ref="AA10:AO10"/>
    <mergeCell ref="U10:Z10"/>
    <mergeCell ref="AQ29:BX30"/>
    <mergeCell ref="AC39:AN39"/>
    <mergeCell ref="B36:AN38"/>
    <mergeCell ref="B32:AN34"/>
    <mergeCell ref="B40:P40"/>
    <mergeCell ref="B39:P39"/>
    <mergeCell ref="Q39:AB39"/>
    <mergeCell ref="Q40:AB40"/>
    <mergeCell ref="A29:M30"/>
    <mergeCell ref="N29:AO30"/>
    <mergeCell ref="AC40:AN40"/>
    <mergeCell ref="AK11:AO11"/>
    <mergeCell ref="AQ20:BX23"/>
    <mergeCell ref="AQ24:BX28"/>
    <mergeCell ref="B23:M23"/>
    <mergeCell ref="A24:AO24"/>
    <mergeCell ref="B28:M28"/>
    <mergeCell ref="N23:AA23"/>
    <mergeCell ref="N28:AA28"/>
    <mergeCell ref="Q26:AA26"/>
    <mergeCell ref="B26:M27"/>
    <mergeCell ref="N27:AO27"/>
    <mergeCell ref="AB26:AO26"/>
    <mergeCell ref="AB28:AO28"/>
    <mergeCell ref="N26:P26"/>
    <mergeCell ref="AQ17:BX18"/>
    <mergeCell ref="AA12:AO12"/>
  </mergeCells>
  <phoneticPr fontId="1"/>
  <dataValidations count="1">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4"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1"/>
  <sheetViews>
    <sheetView zoomScale="85" zoomScaleNormal="85" zoomScaleSheetLayoutView="100" workbookViewId="0">
      <selection activeCell="AA7" sqref="AA7:AO7"/>
    </sheetView>
  </sheetViews>
  <sheetFormatPr defaultColWidth="9" defaultRowHeight="13.2" x14ac:dyDescent="0.45"/>
  <cols>
    <col min="1" max="3" width="2.3984375" style="282" customWidth="1"/>
    <col min="4" max="15" width="2.3984375" style="283" customWidth="1"/>
    <col min="16" max="103" width="2.3984375" style="282" customWidth="1"/>
    <col min="104" max="16384" width="9" style="282"/>
  </cols>
  <sheetData>
    <row r="1" spans="1:42" x14ac:dyDescent="0.45">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566</v>
      </c>
    </row>
    <row r="2" spans="1:42" x14ac:dyDescent="0.45">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567</v>
      </c>
    </row>
    <row r="3" spans="1:42" x14ac:dyDescent="0.45">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42" ht="17.100000000000001" customHeight="1" x14ac:dyDescent="0.45">
      <c r="A4" s="356" t="s">
        <v>537</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row>
    <row r="5" spans="1:42" ht="17.100000000000001" customHeight="1" x14ac:dyDescent="0.45">
      <c r="A5" s="356"/>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row>
    <row r="6" spans="1:42" ht="24.9" customHeight="1" x14ac:dyDescent="0.45">
      <c r="A6" s="286"/>
      <c r="B6" s="286"/>
      <c r="C6" s="286"/>
      <c r="D6" s="289"/>
      <c r="E6" s="289"/>
      <c r="F6" s="289"/>
      <c r="G6" s="289"/>
      <c r="H6" s="289"/>
      <c r="I6" s="289"/>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297"/>
      <c r="AI6" s="286"/>
      <c r="AJ6" s="286"/>
      <c r="AK6" s="286"/>
      <c r="AL6" s="286"/>
      <c r="AM6" s="286"/>
      <c r="AN6" s="286"/>
      <c r="AO6" s="286"/>
    </row>
    <row r="7" spans="1:42" ht="30" customHeight="1" x14ac:dyDescent="0.45">
      <c r="A7" s="286"/>
      <c r="B7" s="286"/>
      <c r="C7" s="286"/>
      <c r="D7" s="289"/>
      <c r="E7" s="289"/>
      <c r="F7" s="289"/>
      <c r="G7" s="289"/>
      <c r="H7" s="289"/>
      <c r="I7" s="289"/>
      <c r="J7" s="289"/>
      <c r="K7" s="289"/>
      <c r="L7" s="289"/>
      <c r="M7" s="289"/>
      <c r="N7" s="289"/>
      <c r="O7" s="289"/>
      <c r="P7" s="286"/>
      <c r="Q7" s="286"/>
      <c r="R7" s="286"/>
      <c r="S7" s="286"/>
      <c r="T7" s="286"/>
      <c r="U7" s="353" t="s">
        <v>476</v>
      </c>
      <c r="V7" s="354"/>
      <c r="W7" s="354"/>
      <c r="X7" s="354"/>
      <c r="Y7" s="354"/>
      <c r="Z7" s="355"/>
      <c r="AA7" s="384" t="s">
        <v>549</v>
      </c>
      <c r="AB7" s="385"/>
      <c r="AC7" s="385"/>
      <c r="AD7" s="385"/>
      <c r="AE7" s="385"/>
      <c r="AF7" s="385"/>
      <c r="AG7" s="385"/>
      <c r="AH7" s="385"/>
      <c r="AI7" s="385"/>
      <c r="AJ7" s="385"/>
      <c r="AK7" s="385"/>
      <c r="AL7" s="385"/>
      <c r="AM7" s="385"/>
      <c r="AN7" s="385"/>
      <c r="AO7" s="386"/>
    </row>
    <row r="8" spans="1:42" ht="15" customHeight="1" x14ac:dyDescent="0.45">
      <c r="A8" s="286"/>
      <c r="B8" s="286"/>
      <c r="C8" s="286"/>
      <c r="D8" s="289"/>
      <c r="E8" s="289"/>
      <c r="F8" s="289"/>
      <c r="G8" s="289"/>
      <c r="H8" s="289"/>
      <c r="I8" s="289"/>
      <c r="J8" s="289"/>
      <c r="K8" s="289"/>
      <c r="L8" s="289"/>
      <c r="M8" s="289"/>
      <c r="N8" s="289"/>
      <c r="O8" s="289"/>
      <c r="P8" s="286"/>
      <c r="Q8" s="286"/>
      <c r="R8" s="286"/>
      <c r="S8" s="286"/>
      <c r="T8" s="286"/>
      <c r="U8" s="245"/>
      <c r="V8" s="245"/>
      <c r="W8" s="245"/>
      <c r="X8" s="245"/>
      <c r="Y8" s="245"/>
      <c r="Z8" s="245"/>
      <c r="AA8" s="245"/>
      <c r="AB8" s="245"/>
      <c r="AC8" s="245"/>
      <c r="AD8" s="245"/>
      <c r="AE8" s="245"/>
      <c r="AF8" s="245"/>
      <c r="AG8" s="245"/>
      <c r="AH8" s="245"/>
      <c r="AI8" s="245"/>
      <c r="AJ8" s="245"/>
      <c r="AK8" s="245"/>
      <c r="AL8" s="245"/>
      <c r="AM8" s="245"/>
      <c r="AN8" s="245"/>
      <c r="AO8" s="245"/>
    </row>
    <row r="9" spans="1:42" ht="18" customHeight="1" x14ac:dyDescent="0.45">
      <c r="A9" s="286" t="s">
        <v>475</v>
      </c>
      <c r="B9" s="286"/>
      <c r="C9" s="286"/>
      <c r="D9" s="289"/>
      <c r="E9" s="289"/>
      <c r="F9" s="289"/>
      <c r="G9" s="289"/>
      <c r="H9" s="289"/>
      <c r="I9" s="289"/>
      <c r="J9" s="289"/>
      <c r="K9" s="289"/>
      <c r="L9" s="289"/>
      <c r="M9" s="289"/>
      <c r="N9" s="289"/>
      <c r="O9" s="289"/>
      <c r="P9" s="286"/>
      <c r="Q9" s="286"/>
      <c r="R9" s="286"/>
      <c r="S9" s="286"/>
      <c r="T9" s="286"/>
      <c r="U9" s="245"/>
      <c r="V9" s="245"/>
      <c r="W9" s="245"/>
      <c r="X9" s="245"/>
      <c r="Y9" s="245"/>
      <c r="Z9" s="245"/>
      <c r="AA9" s="245"/>
      <c r="AB9" s="245"/>
      <c r="AC9" s="245"/>
      <c r="AD9" s="245"/>
      <c r="AE9" s="245"/>
      <c r="AF9" s="245"/>
      <c r="AG9" s="245"/>
      <c r="AH9" s="245"/>
      <c r="AI9" s="245"/>
      <c r="AJ9" s="245"/>
      <c r="AK9" s="245"/>
      <c r="AL9" s="245"/>
      <c r="AM9" s="245"/>
      <c r="AN9" s="245"/>
      <c r="AO9" s="245"/>
    </row>
    <row r="10" spans="1:42" ht="39.9" customHeight="1" x14ac:dyDescent="0.45">
      <c r="A10" s="286"/>
      <c r="B10" s="286"/>
      <c r="C10" s="286"/>
      <c r="D10" s="289"/>
      <c r="E10" s="289"/>
      <c r="F10" s="289"/>
      <c r="G10" s="289"/>
      <c r="H10" s="289"/>
      <c r="I10" s="289"/>
      <c r="J10" s="289"/>
      <c r="K10" s="289"/>
      <c r="L10" s="289"/>
      <c r="M10" s="286"/>
      <c r="N10" s="286"/>
      <c r="O10" s="286"/>
      <c r="P10" s="286"/>
      <c r="Q10" s="286"/>
      <c r="R10" s="286"/>
      <c r="S10" s="286"/>
      <c r="T10" s="286"/>
      <c r="U10" s="364" t="s">
        <v>477</v>
      </c>
      <c r="V10" s="365"/>
      <c r="W10" s="365"/>
      <c r="X10" s="365"/>
      <c r="Y10" s="365"/>
      <c r="Z10" s="366"/>
      <c r="AA10" s="361" t="s">
        <v>532</v>
      </c>
      <c r="AB10" s="362"/>
      <c r="AC10" s="362"/>
      <c r="AD10" s="362"/>
      <c r="AE10" s="362"/>
      <c r="AF10" s="362"/>
      <c r="AG10" s="362"/>
      <c r="AH10" s="362"/>
      <c r="AI10" s="362"/>
      <c r="AJ10" s="362"/>
      <c r="AK10" s="362"/>
      <c r="AL10" s="362"/>
      <c r="AM10" s="362"/>
      <c r="AN10" s="362"/>
      <c r="AO10" s="363"/>
      <c r="AP10" s="298"/>
    </row>
    <row r="11" spans="1:42" ht="27.9" customHeight="1" x14ac:dyDescent="0.45">
      <c r="A11" s="286"/>
      <c r="B11" s="286"/>
      <c r="C11" s="286"/>
      <c r="D11" s="289"/>
      <c r="E11" s="289"/>
      <c r="F11" s="289"/>
      <c r="G11" s="289"/>
      <c r="H11" s="289"/>
      <c r="I11" s="289"/>
      <c r="J11" s="289"/>
      <c r="K11" s="289"/>
      <c r="L11" s="289"/>
      <c r="M11" s="286"/>
      <c r="N11" s="286"/>
      <c r="O11" s="286"/>
      <c r="P11" s="286"/>
      <c r="Q11" s="286"/>
      <c r="R11" s="286"/>
      <c r="S11" s="286"/>
      <c r="T11" s="286"/>
      <c r="U11" s="367" t="s">
        <v>559</v>
      </c>
      <c r="V11" s="368"/>
      <c r="W11" s="368"/>
      <c r="X11" s="368"/>
      <c r="Y11" s="368"/>
      <c r="Z11" s="369"/>
      <c r="AA11" s="301" t="s">
        <v>563</v>
      </c>
      <c r="AB11" s="302"/>
      <c r="AC11" s="302"/>
      <c r="AD11" s="302"/>
      <c r="AE11" s="303"/>
      <c r="AF11" s="370" t="s">
        <v>560</v>
      </c>
      <c r="AG11" s="371"/>
      <c r="AH11" s="371"/>
      <c r="AI11" s="371"/>
      <c r="AJ11" s="372"/>
      <c r="AK11" s="301" t="s">
        <v>561</v>
      </c>
      <c r="AL11" s="302"/>
      <c r="AM11" s="302"/>
      <c r="AN11" s="302"/>
      <c r="AO11" s="303"/>
      <c r="AP11" s="298"/>
    </row>
    <row r="12" spans="1:42" ht="27.9" customHeight="1" x14ac:dyDescent="0.45">
      <c r="A12" s="286"/>
      <c r="B12" s="286"/>
      <c r="C12" s="286"/>
      <c r="D12" s="289"/>
      <c r="E12" s="289"/>
      <c r="F12" s="289"/>
      <c r="G12" s="289"/>
      <c r="H12" s="289"/>
      <c r="I12" s="289"/>
      <c r="J12" s="289"/>
      <c r="K12" s="289"/>
      <c r="L12" s="289"/>
      <c r="M12" s="286"/>
      <c r="N12" s="286"/>
      <c r="O12" s="286"/>
      <c r="P12" s="286"/>
      <c r="Q12" s="286"/>
      <c r="R12" s="286"/>
      <c r="S12" s="286"/>
      <c r="T12" s="286"/>
      <c r="U12" s="367" t="s">
        <v>478</v>
      </c>
      <c r="V12" s="368"/>
      <c r="W12" s="368"/>
      <c r="X12" s="368"/>
      <c r="Y12" s="368"/>
      <c r="Z12" s="369"/>
      <c r="AA12" s="361" t="s">
        <v>533</v>
      </c>
      <c r="AB12" s="362"/>
      <c r="AC12" s="362"/>
      <c r="AD12" s="362"/>
      <c r="AE12" s="362"/>
      <c r="AF12" s="362"/>
      <c r="AG12" s="362"/>
      <c r="AH12" s="362"/>
      <c r="AI12" s="362"/>
      <c r="AJ12" s="362"/>
      <c r="AK12" s="362"/>
      <c r="AL12" s="362"/>
      <c r="AM12" s="362"/>
      <c r="AN12" s="362"/>
      <c r="AO12" s="363"/>
      <c r="AP12" s="284"/>
    </row>
    <row r="13" spans="1:42" ht="27.9" customHeight="1" x14ac:dyDescent="0.45">
      <c r="A13" s="286"/>
      <c r="B13" s="286"/>
      <c r="C13" s="286"/>
      <c r="D13" s="289"/>
      <c r="E13" s="289"/>
      <c r="F13" s="289"/>
      <c r="G13" s="289"/>
      <c r="H13" s="289"/>
      <c r="I13" s="289"/>
      <c r="J13" s="289"/>
      <c r="K13" s="289"/>
      <c r="L13" s="289"/>
      <c r="M13" s="286"/>
      <c r="N13" s="286"/>
      <c r="O13" s="286"/>
      <c r="P13" s="286"/>
      <c r="Q13" s="286"/>
      <c r="R13" s="286"/>
      <c r="S13" s="286"/>
      <c r="T13" s="286"/>
      <c r="U13" s="364" t="s">
        <v>479</v>
      </c>
      <c r="V13" s="365"/>
      <c r="W13" s="365"/>
      <c r="X13" s="365"/>
      <c r="Y13" s="365"/>
      <c r="Z13" s="366"/>
      <c r="AA13" s="361" t="s">
        <v>564</v>
      </c>
      <c r="AB13" s="362"/>
      <c r="AC13" s="362"/>
      <c r="AD13" s="362"/>
      <c r="AE13" s="362"/>
      <c r="AF13" s="362"/>
      <c r="AG13" s="362"/>
      <c r="AH13" s="362"/>
      <c r="AI13" s="362"/>
      <c r="AJ13" s="362"/>
      <c r="AK13" s="362"/>
      <c r="AL13" s="362"/>
      <c r="AM13" s="362"/>
      <c r="AN13" s="362"/>
      <c r="AO13" s="363"/>
      <c r="AP13" s="284"/>
    </row>
    <row r="14" spans="1:42" ht="27.9" customHeight="1" x14ac:dyDescent="0.45">
      <c r="A14" s="286"/>
      <c r="B14" s="286"/>
      <c r="C14" s="286"/>
      <c r="D14" s="289"/>
      <c r="E14" s="289"/>
      <c r="F14" s="289"/>
      <c r="G14" s="289"/>
      <c r="H14" s="289"/>
      <c r="I14" s="289"/>
      <c r="J14" s="289"/>
      <c r="K14" s="289"/>
      <c r="L14" s="289"/>
      <c r="M14" s="286"/>
      <c r="N14" s="286"/>
      <c r="O14" s="286"/>
      <c r="P14" s="286"/>
      <c r="Q14" s="286"/>
      <c r="R14" s="286"/>
      <c r="S14" s="286"/>
      <c r="T14" s="286"/>
      <c r="U14" s="367" t="s">
        <v>480</v>
      </c>
      <c r="V14" s="368"/>
      <c r="W14" s="368"/>
      <c r="X14" s="368"/>
      <c r="Y14" s="368"/>
      <c r="Z14" s="369"/>
      <c r="AA14" s="361" t="s">
        <v>529</v>
      </c>
      <c r="AB14" s="362"/>
      <c r="AC14" s="362"/>
      <c r="AD14" s="362"/>
      <c r="AE14" s="362"/>
      <c r="AF14" s="362"/>
      <c r="AG14" s="362"/>
      <c r="AH14" s="362"/>
      <c r="AI14" s="362"/>
      <c r="AJ14" s="362"/>
      <c r="AK14" s="362"/>
      <c r="AL14" s="362"/>
      <c r="AM14" s="362"/>
      <c r="AN14" s="362"/>
      <c r="AO14" s="363"/>
      <c r="AP14" s="284"/>
    </row>
    <row r="15" spans="1:42" ht="24.9" customHeight="1" x14ac:dyDescent="0.45">
      <c r="A15" s="286"/>
      <c r="B15" s="286"/>
      <c r="C15" s="286"/>
      <c r="D15" s="289"/>
      <c r="E15" s="289"/>
      <c r="F15" s="289"/>
      <c r="G15" s="289"/>
      <c r="H15" s="289"/>
      <c r="I15" s="289"/>
      <c r="J15" s="289"/>
      <c r="K15" s="289"/>
      <c r="L15" s="289"/>
      <c r="M15" s="289"/>
      <c r="N15" s="289"/>
      <c r="O15" s="289"/>
      <c r="P15" s="286"/>
      <c r="Q15" s="291"/>
      <c r="R15" s="291"/>
      <c r="S15" s="291"/>
      <c r="T15" s="291"/>
      <c r="U15" s="285" t="s">
        <v>562</v>
      </c>
      <c r="V15" s="291"/>
      <c r="W15" s="291"/>
      <c r="X15" s="291"/>
      <c r="Y15" s="291"/>
      <c r="Z15" s="291"/>
      <c r="AA15" s="291"/>
      <c r="AB15" s="291"/>
      <c r="AC15" s="291"/>
      <c r="AD15" s="291"/>
      <c r="AE15" s="291"/>
      <c r="AF15" s="291"/>
      <c r="AG15" s="291"/>
      <c r="AH15" s="291"/>
      <c r="AI15" s="291"/>
      <c r="AJ15" s="291"/>
      <c r="AK15" s="291"/>
      <c r="AL15" s="291"/>
      <c r="AM15" s="291"/>
      <c r="AN15" s="291"/>
      <c r="AO15" s="291"/>
    </row>
    <row r="16" spans="1:42" ht="20.100000000000001" customHeight="1" x14ac:dyDescent="0.45">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42" ht="18" customHeight="1" x14ac:dyDescent="0.45">
      <c r="A17" s="288" t="s">
        <v>535</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row>
    <row r="18" spans="1:42" ht="9.9" customHeight="1" x14ac:dyDescent="0.45">
      <c r="A18" s="293"/>
      <c r="B18" s="252"/>
      <c r="C18" s="252"/>
      <c r="D18" s="252"/>
      <c r="E18" s="252"/>
      <c r="F18" s="252"/>
      <c r="G18" s="252"/>
      <c r="H18" s="252"/>
      <c r="I18" s="252"/>
      <c r="J18" s="252"/>
      <c r="K18" s="252"/>
      <c r="L18" s="252"/>
      <c r="M18" s="252"/>
      <c r="N18" s="252"/>
      <c r="O18" s="252"/>
      <c r="P18" s="252"/>
      <c r="Q18" s="252"/>
      <c r="R18" s="252"/>
      <c r="S18" s="252"/>
      <c r="T18" s="252"/>
      <c r="U18" s="293"/>
      <c r="V18" s="293"/>
      <c r="W18" s="293"/>
      <c r="X18" s="293"/>
      <c r="Y18" s="293"/>
      <c r="Z18" s="293"/>
      <c r="AA18" s="293"/>
      <c r="AB18" s="293"/>
      <c r="AC18" s="293"/>
      <c r="AD18" s="293"/>
      <c r="AE18" s="293"/>
      <c r="AF18" s="293"/>
      <c r="AG18" s="293"/>
      <c r="AH18" s="293"/>
      <c r="AI18" s="293"/>
      <c r="AJ18" s="293"/>
      <c r="AK18" s="293"/>
      <c r="AL18" s="293"/>
      <c r="AM18" s="293"/>
      <c r="AN18" s="293"/>
      <c r="AO18" s="293"/>
    </row>
    <row r="19" spans="1:42" ht="39.9" customHeight="1" x14ac:dyDescent="0.45">
      <c r="A19" s="379" t="s">
        <v>538</v>
      </c>
      <c r="B19" s="316"/>
      <c r="C19" s="316"/>
      <c r="D19" s="316"/>
      <c r="E19" s="316"/>
      <c r="F19" s="316"/>
      <c r="G19" s="316"/>
      <c r="H19" s="316"/>
      <c r="I19" s="316"/>
      <c r="J19" s="316"/>
      <c r="K19" s="316"/>
      <c r="L19" s="316"/>
      <c r="M19" s="317"/>
      <c r="N19" s="376" t="s">
        <v>550</v>
      </c>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7"/>
      <c r="AN19" s="377"/>
      <c r="AO19" s="378"/>
      <c r="AP19" s="284"/>
    </row>
    <row r="20" spans="1:42" ht="39.9" customHeight="1" x14ac:dyDescent="0.45">
      <c r="A20" s="383" t="s">
        <v>541</v>
      </c>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3"/>
      <c r="AP20" s="284"/>
    </row>
    <row r="21" spans="1:42" ht="39.9" customHeight="1" x14ac:dyDescent="0.45">
      <c r="A21" s="300"/>
      <c r="B21" s="379" t="s">
        <v>546</v>
      </c>
      <c r="C21" s="316"/>
      <c r="D21" s="316"/>
      <c r="E21" s="316"/>
      <c r="F21" s="316"/>
      <c r="G21" s="316"/>
      <c r="H21" s="316"/>
      <c r="I21" s="316"/>
      <c r="J21" s="316"/>
      <c r="K21" s="316"/>
      <c r="L21" s="316"/>
      <c r="M21" s="317"/>
      <c r="N21" s="380" t="s">
        <v>551</v>
      </c>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2"/>
      <c r="AP21" s="284"/>
    </row>
    <row r="22" spans="1:42" ht="39.9" customHeight="1" x14ac:dyDescent="0.45">
      <c r="A22" s="300"/>
      <c r="B22" s="379" t="s">
        <v>539</v>
      </c>
      <c r="C22" s="316"/>
      <c r="D22" s="316"/>
      <c r="E22" s="316"/>
      <c r="F22" s="316"/>
      <c r="G22" s="316"/>
      <c r="H22" s="316"/>
      <c r="I22" s="316"/>
      <c r="J22" s="316"/>
      <c r="K22" s="316"/>
      <c r="L22" s="316"/>
      <c r="M22" s="317"/>
      <c r="N22" s="324" t="s">
        <v>552</v>
      </c>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6"/>
      <c r="AP22" s="284"/>
    </row>
    <row r="23" spans="1:42" ht="30" customHeight="1" x14ac:dyDescent="0.45">
      <c r="A23" s="300"/>
      <c r="B23" s="313" t="s">
        <v>540</v>
      </c>
      <c r="C23" s="314"/>
      <c r="D23" s="314"/>
      <c r="E23" s="314"/>
      <c r="F23" s="314"/>
      <c r="G23" s="314"/>
      <c r="H23" s="314"/>
      <c r="I23" s="314"/>
      <c r="J23" s="314"/>
      <c r="K23" s="314"/>
      <c r="L23" s="314"/>
      <c r="M23" s="315"/>
      <c r="N23" s="318" t="s">
        <v>553</v>
      </c>
      <c r="O23" s="319"/>
      <c r="P23" s="319"/>
      <c r="Q23" s="319"/>
      <c r="R23" s="319"/>
      <c r="S23" s="319"/>
      <c r="T23" s="319"/>
      <c r="U23" s="319"/>
      <c r="V23" s="319"/>
      <c r="W23" s="319"/>
      <c r="X23" s="319"/>
      <c r="Y23" s="319"/>
      <c r="Z23" s="319"/>
      <c r="AA23" s="320"/>
      <c r="AB23" s="327"/>
      <c r="AC23" s="328"/>
      <c r="AD23" s="328"/>
      <c r="AE23" s="328"/>
      <c r="AF23" s="328"/>
      <c r="AG23" s="328"/>
      <c r="AH23" s="328"/>
      <c r="AI23" s="328"/>
      <c r="AJ23" s="328"/>
      <c r="AK23" s="328"/>
      <c r="AL23" s="328"/>
      <c r="AM23" s="328"/>
      <c r="AN23" s="328"/>
      <c r="AO23" s="329"/>
      <c r="AP23" s="284"/>
    </row>
    <row r="24" spans="1:42" ht="39.9" customHeight="1" x14ac:dyDescent="0.45">
      <c r="A24" s="313" t="s">
        <v>542</v>
      </c>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7"/>
      <c r="AP24" s="284"/>
    </row>
    <row r="25" spans="1:42" ht="39.9" customHeight="1" x14ac:dyDescent="0.45">
      <c r="A25" s="300"/>
      <c r="B25" s="379" t="s">
        <v>543</v>
      </c>
      <c r="C25" s="316"/>
      <c r="D25" s="316"/>
      <c r="E25" s="316"/>
      <c r="F25" s="316"/>
      <c r="G25" s="316"/>
      <c r="H25" s="316"/>
      <c r="I25" s="316"/>
      <c r="J25" s="316"/>
      <c r="K25" s="316"/>
      <c r="L25" s="316"/>
      <c r="M25" s="317"/>
      <c r="N25" s="380" t="s">
        <v>554</v>
      </c>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2"/>
      <c r="AP25" s="284"/>
    </row>
    <row r="26" spans="1:42" ht="30" customHeight="1" x14ac:dyDescent="0.45">
      <c r="A26" s="300"/>
      <c r="B26" s="313" t="s">
        <v>544</v>
      </c>
      <c r="C26" s="314"/>
      <c r="D26" s="314"/>
      <c r="E26" s="314"/>
      <c r="F26" s="314"/>
      <c r="G26" s="314"/>
      <c r="H26" s="314"/>
      <c r="I26" s="314"/>
      <c r="J26" s="314"/>
      <c r="K26" s="314"/>
      <c r="L26" s="314"/>
      <c r="M26" s="315"/>
      <c r="N26" s="330" t="s">
        <v>545</v>
      </c>
      <c r="O26" s="331"/>
      <c r="P26" s="331"/>
      <c r="Q26" s="319" t="s">
        <v>555</v>
      </c>
      <c r="R26" s="319"/>
      <c r="S26" s="319"/>
      <c r="T26" s="319"/>
      <c r="U26" s="319"/>
      <c r="V26" s="319"/>
      <c r="W26" s="319"/>
      <c r="X26" s="319"/>
      <c r="Y26" s="319"/>
      <c r="Z26" s="319"/>
      <c r="AA26" s="320"/>
      <c r="AB26" s="327"/>
      <c r="AC26" s="328"/>
      <c r="AD26" s="328"/>
      <c r="AE26" s="328"/>
      <c r="AF26" s="328"/>
      <c r="AG26" s="328"/>
      <c r="AH26" s="328"/>
      <c r="AI26" s="328"/>
      <c r="AJ26" s="328"/>
      <c r="AK26" s="328"/>
      <c r="AL26" s="328"/>
      <c r="AM26" s="328"/>
      <c r="AN26" s="328"/>
      <c r="AO26" s="329"/>
      <c r="AP26" s="284"/>
    </row>
    <row r="27" spans="1:42" ht="50.1" customHeight="1" x14ac:dyDescent="0.45">
      <c r="A27" s="300"/>
      <c r="B27" s="321"/>
      <c r="C27" s="322"/>
      <c r="D27" s="322"/>
      <c r="E27" s="322"/>
      <c r="F27" s="322"/>
      <c r="G27" s="322"/>
      <c r="H27" s="322"/>
      <c r="I27" s="322"/>
      <c r="J27" s="322"/>
      <c r="K27" s="322"/>
      <c r="L27" s="322"/>
      <c r="M27" s="323"/>
      <c r="N27" s="324" t="s">
        <v>556</v>
      </c>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6"/>
      <c r="AP27" s="284"/>
    </row>
    <row r="28" spans="1:42" ht="30" customHeight="1" x14ac:dyDescent="0.45">
      <c r="A28" s="300"/>
      <c r="B28" s="313" t="s">
        <v>540</v>
      </c>
      <c r="C28" s="314"/>
      <c r="D28" s="314"/>
      <c r="E28" s="314"/>
      <c r="F28" s="314"/>
      <c r="G28" s="314"/>
      <c r="H28" s="314"/>
      <c r="I28" s="314"/>
      <c r="J28" s="314"/>
      <c r="K28" s="314"/>
      <c r="L28" s="314"/>
      <c r="M28" s="315"/>
      <c r="N28" s="318" t="s">
        <v>565</v>
      </c>
      <c r="O28" s="319"/>
      <c r="P28" s="319"/>
      <c r="Q28" s="319"/>
      <c r="R28" s="319"/>
      <c r="S28" s="319"/>
      <c r="T28" s="319"/>
      <c r="U28" s="319"/>
      <c r="V28" s="319"/>
      <c r="W28" s="319"/>
      <c r="X28" s="319"/>
      <c r="Y28" s="319"/>
      <c r="Z28" s="319"/>
      <c r="AA28" s="320"/>
      <c r="AB28" s="327"/>
      <c r="AC28" s="328"/>
      <c r="AD28" s="328"/>
      <c r="AE28" s="328"/>
      <c r="AF28" s="328"/>
      <c r="AG28" s="328"/>
      <c r="AH28" s="328"/>
      <c r="AI28" s="328"/>
      <c r="AJ28" s="328"/>
      <c r="AK28" s="328"/>
      <c r="AL28" s="328"/>
      <c r="AM28" s="328"/>
      <c r="AN28" s="328"/>
      <c r="AO28" s="329"/>
      <c r="AP28" s="284"/>
    </row>
    <row r="29" spans="1:42" ht="27" customHeight="1" x14ac:dyDescent="0.45">
      <c r="A29" s="313" t="s">
        <v>536</v>
      </c>
      <c r="B29" s="314"/>
      <c r="C29" s="314"/>
      <c r="D29" s="314"/>
      <c r="E29" s="314"/>
      <c r="F29" s="314"/>
      <c r="G29" s="314"/>
      <c r="H29" s="314"/>
      <c r="I29" s="314"/>
      <c r="J29" s="314"/>
      <c r="K29" s="314"/>
      <c r="L29" s="314"/>
      <c r="M29" s="315"/>
      <c r="N29" s="341"/>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3"/>
      <c r="AP29" s="284"/>
    </row>
    <row r="30" spans="1:42" ht="27" customHeight="1" x14ac:dyDescent="0.45">
      <c r="A30" s="321"/>
      <c r="B30" s="322"/>
      <c r="C30" s="322"/>
      <c r="D30" s="322"/>
      <c r="E30" s="322"/>
      <c r="F30" s="322"/>
      <c r="G30" s="322"/>
      <c r="H30" s="322"/>
      <c r="I30" s="322"/>
      <c r="J30" s="322"/>
      <c r="K30" s="322"/>
      <c r="L30" s="322"/>
      <c r="M30" s="323"/>
      <c r="N30" s="344"/>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6"/>
    </row>
    <row r="31" spans="1:42" ht="18" customHeight="1" x14ac:dyDescent="0.45">
      <c r="A31" s="286"/>
      <c r="B31" s="286"/>
      <c r="C31" s="286"/>
      <c r="D31" s="289"/>
      <c r="E31" s="289"/>
      <c r="F31" s="289"/>
      <c r="G31" s="289"/>
      <c r="H31" s="289"/>
      <c r="I31" s="289"/>
      <c r="J31" s="289"/>
      <c r="K31" s="289"/>
      <c r="L31" s="289"/>
      <c r="M31" s="289"/>
      <c r="N31" s="289"/>
      <c r="O31" s="289"/>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7" t="s">
        <v>481</v>
      </c>
    </row>
    <row r="32" spans="1:42" ht="18" customHeight="1" x14ac:dyDescent="0.45">
      <c r="A32" s="286"/>
      <c r="B32" s="337" t="s">
        <v>557</v>
      </c>
      <c r="C32" s="337"/>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253"/>
    </row>
    <row r="33" spans="1:42" ht="18" customHeight="1" x14ac:dyDescent="0.45">
      <c r="A33" s="286"/>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245"/>
    </row>
    <row r="34" spans="1:42" ht="18" customHeight="1" x14ac:dyDescent="0.45">
      <c r="A34" s="286"/>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c r="AB34" s="337"/>
      <c r="AC34" s="337"/>
      <c r="AD34" s="337"/>
      <c r="AE34" s="337"/>
      <c r="AF34" s="337"/>
      <c r="AG34" s="337"/>
      <c r="AH34" s="337"/>
      <c r="AI34" s="337"/>
      <c r="AJ34" s="337"/>
      <c r="AK34" s="337"/>
      <c r="AL34" s="337"/>
      <c r="AM34" s="337"/>
      <c r="AN34" s="337"/>
      <c r="AO34" s="245"/>
    </row>
    <row r="35" spans="1:42" ht="18" customHeight="1" x14ac:dyDescent="0.45">
      <c r="A35" s="286"/>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45"/>
    </row>
    <row r="36" spans="1:42" ht="18" customHeight="1" x14ac:dyDescent="0.45">
      <c r="A36" s="286"/>
      <c r="B36" s="336" t="s">
        <v>558</v>
      </c>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245"/>
    </row>
    <row r="37" spans="1:42" s="281" customFormat="1" ht="18" customHeight="1" x14ac:dyDescent="0.45">
      <c r="A37" s="295"/>
      <c r="B37" s="336"/>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254"/>
      <c r="AP37" s="282"/>
    </row>
    <row r="38" spans="1:42" s="281" customFormat="1" ht="18" customHeight="1" x14ac:dyDescent="0.45">
      <c r="A38" s="295"/>
      <c r="B38" s="336"/>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254"/>
      <c r="AP38" s="282"/>
    </row>
    <row r="39" spans="1:42" s="281" customFormat="1" ht="18" customHeight="1" x14ac:dyDescent="0.45">
      <c r="A39" s="295"/>
      <c r="B39" s="333" t="s">
        <v>526</v>
      </c>
      <c r="C39" s="334"/>
      <c r="D39" s="334"/>
      <c r="E39" s="334"/>
      <c r="F39" s="334"/>
      <c r="G39" s="334"/>
      <c r="H39" s="334"/>
      <c r="I39" s="334"/>
      <c r="J39" s="334"/>
      <c r="K39" s="334"/>
      <c r="L39" s="334"/>
      <c r="M39" s="334"/>
      <c r="N39" s="334"/>
      <c r="O39" s="334"/>
      <c r="P39" s="335"/>
      <c r="Q39" s="333" t="s">
        <v>525</v>
      </c>
      <c r="R39" s="334"/>
      <c r="S39" s="334"/>
      <c r="T39" s="334"/>
      <c r="U39" s="334"/>
      <c r="V39" s="334"/>
      <c r="W39" s="334"/>
      <c r="X39" s="334"/>
      <c r="Y39" s="334"/>
      <c r="Z39" s="334"/>
      <c r="AA39" s="334"/>
      <c r="AB39" s="335"/>
      <c r="AC39" s="333" t="s">
        <v>527</v>
      </c>
      <c r="AD39" s="334"/>
      <c r="AE39" s="334"/>
      <c r="AF39" s="334"/>
      <c r="AG39" s="334"/>
      <c r="AH39" s="334"/>
      <c r="AI39" s="334"/>
      <c r="AJ39" s="334"/>
      <c r="AK39" s="334"/>
      <c r="AL39" s="334"/>
      <c r="AM39" s="334"/>
      <c r="AN39" s="335"/>
      <c r="AO39" s="254"/>
      <c r="AP39" s="282"/>
    </row>
    <row r="40" spans="1:42" s="281" customFormat="1" ht="24.9" customHeight="1" x14ac:dyDescent="0.45">
      <c r="A40" s="295"/>
      <c r="B40" s="338" t="s">
        <v>531</v>
      </c>
      <c r="C40" s="339"/>
      <c r="D40" s="339"/>
      <c r="E40" s="339"/>
      <c r="F40" s="339"/>
      <c r="G40" s="339"/>
      <c r="H40" s="339"/>
      <c r="I40" s="339"/>
      <c r="J40" s="339"/>
      <c r="K40" s="339"/>
      <c r="L40" s="339"/>
      <c r="M40" s="339"/>
      <c r="N40" s="339"/>
      <c r="O40" s="339"/>
      <c r="P40" s="340"/>
      <c r="Q40" s="338" t="s">
        <v>534</v>
      </c>
      <c r="R40" s="339"/>
      <c r="S40" s="339"/>
      <c r="T40" s="339"/>
      <c r="U40" s="339"/>
      <c r="V40" s="339"/>
      <c r="W40" s="339"/>
      <c r="X40" s="339"/>
      <c r="Y40" s="339"/>
      <c r="Z40" s="339"/>
      <c r="AA40" s="339"/>
      <c r="AB40" s="340"/>
      <c r="AC40" s="338" t="s">
        <v>530</v>
      </c>
      <c r="AD40" s="339"/>
      <c r="AE40" s="339"/>
      <c r="AF40" s="339"/>
      <c r="AG40" s="339"/>
      <c r="AH40" s="339"/>
      <c r="AI40" s="339"/>
      <c r="AJ40" s="339"/>
      <c r="AK40" s="339"/>
      <c r="AL40" s="339"/>
      <c r="AM40" s="339"/>
      <c r="AN40" s="340"/>
      <c r="AO40" s="254"/>
      <c r="AP40" s="282"/>
    </row>
    <row r="41" spans="1:42" s="281" customFormat="1" ht="18" customHeight="1" x14ac:dyDescent="0.45">
      <c r="A41" s="295"/>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54"/>
      <c r="AP41" s="282"/>
    </row>
  </sheetData>
  <mergeCells count="47">
    <mergeCell ref="B28:M28"/>
    <mergeCell ref="AB28:AO28"/>
    <mergeCell ref="N28:AA28"/>
    <mergeCell ref="B40:P40"/>
    <mergeCell ref="Q40:AB40"/>
    <mergeCell ref="AC40:AN40"/>
    <mergeCell ref="A29:M30"/>
    <mergeCell ref="N29:AO30"/>
    <mergeCell ref="B32:AN34"/>
    <mergeCell ref="B36:AN38"/>
    <mergeCell ref="B39:P39"/>
    <mergeCell ref="Q39:AB39"/>
    <mergeCell ref="AC39:AN39"/>
    <mergeCell ref="B25:M25"/>
    <mergeCell ref="N25:AO25"/>
    <mergeCell ref="B26:M27"/>
    <mergeCell ref="N26:P26"/>
    <mergeCell ref="AB26:AO26"/>
    <mergeCell ref="N27:AO27"/>
    <mergeCell ref="Q26:AA26"/>
    <mergeCell ref="U13:Z13"/>
    <mergeCell ref="AA13:AO13"/>
    <mergeCell ref="U14:Z14"/>
    <mergeCell ref="AA14:AO14"/>
    <mergeCell ref="A24:AO24"/>
    <mergeCell ref="A19:M19"/>
    <mergeCell ref="N19:AO19"/>
    <mergeCell ref="A20:AO20"/>
    <mergeCell ref="B21:M21"/>
    <mergeCell ref="N21:AO21"/>
    <mergeCell ref="B22:M22"/>
    <mergeCell ref="N22:AO22"/>
    <mergeCell ref="N23:AA23"/>
    <mergeCell ref="B23:M23"/>
    <mergeCell ref="AB23:AO23"/>
    <mergeCell ref="U11:Z11"/>
    <mergeCell ref="U12:Z12"/>
    <mergeCell ref="AA12:AO12"/>
    <mergeCell ref="AA11:AE11"/>
    <mergeCell ref="AF11:AJ11"/>
    <mergeCell ref="AK11:AO11"/>
    <mergeCell ref="A4:AO5"/>
    <mergeCell ref="J6:AG6"/>
    <mergeCell ref="U7:Z7"/>
    <mergeCell ref="AA7:AO7"/>
    <mergeCell ref="U10:Z10"/>
    <mergeCell ref="AA10:AO10"/>
  </mergeCells>
  <phoneticPr fontId="1"/>
  <dataValidations count="1">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X150"/>
  <sheetViews>
    <sheetView zoomScale="70" zoomScaleNormal="70" zoomScaleSheetLayoutView="70" workbookViewId="0">
      <pane xSplit="4" ySplit="12" topLeftCell="E66" activePane="bottomRight" state="frozen"/>
      <selection activeCell="V8" sqref="V8:X8"/>
      <selection pane="topRight" activeCell="V8" sqref="V8:X8"/>
      <selection pane="bottomLeft" activeCell="V8" sqref="V8:X8"/>
      <selection pane="bottomRight" activeCell="I68" sqref="I68"/>
    </sheetView>
  </sheetViews>
  <sheetFormatPr defaultRowHeight="18" outlineLevelCol="1" x14ac:dyDescent="0.45"/>
  <cols>
    <col min="1" max="1" width="2.5" customWidth="1"/>
    <col min="2" max="2" width="19.8984375" customWidth="1"/>
    <col min="3" max="3" width="39.5" customWidth="1"/>
    <col min="4" max="4" width="16.5" customWidth="1"/>
    <col min="5" max="5" width="39.5" customWidth="1"/>
    <col min="6" max="6" width="17.3984375" customWidth="1"/>
    <col min="7" max="7" width="15.09765625" customWidth="1"/>
    <col min="8" max="8" width="14" customWidth="1"/>
    <col min="9" max="10" width="24" customWidth="1"/>
    <col min="11" max="11" width="28.09765625" customWidth="1"/>
    <col min="12" max="12" width="41.69921875" customWidth="1" outlineLevel="1"/>
    <col min="13" max="13" width="52.59765625" customWidth="1" outlineLevel="1"/>
    <col min="14" max="14" width="93" bestFit="1" customWidth="1" outlineLevel="1"/>
    <col min="15" max="15" width="9" customWidth="1"/>
    <col min="16" max="17" width="9" customWidth="1" outlineLevel="1"/>
    <col min="18" max="18" width="15.09765625" customWidth="1" outlineLevel="1"/>
    <col min="19" max="20" width="9" customWidth="1" outlineLevel="1"/>
    <col min="21" max="21" width="42.8984375" style="2" customWidth="1" outlineLevel="1"/>
    <col min="22" max="22" width="30.8984375" customWidth="1" outlineLevel="1"/>
    <col min="23" max="23" width="27.59765625" customWidth="1" outlineLevel="1"/>
  </cols>
  <sheetData>
    <row r="2" spans="2:24" x14ac:dyDescent="0.45">
      <c r="B2" s="1" t="s">
        <v>3</v>
      </c>
      <c r="C2" s="1"/>
    </row>
    <row r="3" spans="2:24" x14ac:dyDescent="0.45">
      <c r="B3" s="3" t="s">
        <v>4</v>
      </c>
      <c r="C3" s="4"/>
    </row>
    <row r="4" spans="2:24" x14ac:dyDescent="0.45">
      <c r="B4" s="5" t="s">
        <v>5</v>
      </c>
      <c r="C4" s="6" t="s">
        <v>474</v>
      </c>
    </row>
    <row r="5" spans="2:24" x14ac:dyDescent="0.45">
      <c r="B5" s="5" t="s">
        <v>7</v>
      </c>
      <c r="C5" s="7">
        <v>13</v>
      </c>
    </row>
    <row r="6" spans="2:24" x14ac:dyDescent="0.45">
      <c r="B6" s="5" t="s">
        <v>8</v>
      </c>
      <c r="C6" s="7">
        <v>148</v>
      </c>
    </row>
    <row r="8" spans="2:24" ht="18.600000000000001" thickBot="1" x14ac:dyDescent="0.5">
      <c r="B8" t="s">
        <v>9</v>
      </c>
    </row>
    <row r="9" spans="2:24" ht="18.600000000000001" thickTop="1" x14ac:dyDescent="0.45">
      <c r="B9" s="8"/>
      <c r="C9" s="9"/>
      <c r="D9" s="10"/>
      <c r="E9" s="11" t="s">
        <v>10</v>
      </c>
      <c r="F9" s="12"/>
      <c r="G9" s="12"/>
      <c r="H9" s="12"/>
      <c r="I9" s="12"/>
      <c r="J9" s="13"/>
      <c r="K9" s="12" t="s">
        <v>11</v>
      </c>
      <c r="L9" s="12"/>
      <c r="M9" s="12"/>
      <c r="N9" s="14"/>
      <c r="O9" s="11" t="s">
        <v>12</v>
      </c>
      <c r="P9" s="12"/>
      <c r="Q9" s="12"/>
      <c r="R9" s="12"/>
      <c r="S9" s="12"/>
      <c r="T9" s="12"/>
      <c r="U9" s="12"/>
      <c r="V9" s="12"/>
      <c r="W9" s="12"/>
      <c r="X9" s="15"/>
    </row>
    <row r="10" spans="2:24" ht="18.75" customHeight="1" x14ac:dyDescent="0.45">
      <c r="B10" s="16" t="s">
        <v>13</v>
      </c>
      <c r="C10" s="16" t="s">
        <v>14</v>
      </c>
      <c r="D10" s="17" t="s">
        <v>15</v>
      </c>
      <c r="E10" s="18" t="s">
        <v>16</v>
      </c>
      <c r="F10" s="16" t="s">
        <v>17</v>
      </c>
      <c r="G10" s="16" t="s">
        <v>18</v>
      </c>
      <c r="H10" s="16" t="s">
        <v>19</v>
      </c>
      <c r="I10" s="17" t="s">
        <v>20</v>
      </c>
      <c r="J10" s="19" t="s">
        <v>1</v>
      </c>
      <c r="K10" s="20" t="s">
        <v>21</v>
      </c>
      <c r="L10" s="21" t="s">
        <v>22</v>
      </c>
      <c r="M10" s="22" t="s">
        <v>23</v>
      </c>
      <c r="N10" s="23" t="s">
        <v>1</v>
      </c>
      <c r="O10" s="387" t="s">
        <v>24</v>
      </c>
      <c r="P10" s="388"/>
      <c r="Q10" s="389" t="s">
        <v>25</v>
      </c>
      <c r="R10" s="390"/>
      <c r="S10" s="390"/>
      <c r="T10" s="388"/>
      <c r="U10" s="21" t="s">
        <v>26</v>
      </c>
      <c r="V10" s="17" t="s">
        <v>27</v>
      </c>
      <c r="W10" s="17" t="s">
        <v>1</v>
      </c>
      <c r="X10" s="15"/>
    </row>
    <row r="11" spans="2:24" ht="18.75" customHeight="1" x14ac:dyDescent="0.45">
      <c r="B11" s="24"/>
      <c r="C11" s="24"/>
      <c r="D11" s="25"/>
      <c r="E11" s="26"/>
      <c r="F11" s="24"/>
      <c r="G11" s="24"/>
      <c r="H11" s="24"/>
      <c r="I11" s="25"/>
      <c r="J11" s="27"/>
      <c r="K11" s="28"/>
      <c r="L11" s="29"/>
      <c r="M11" s="30"/>
      <c r="N11" s="31"/>
      <c r="O11" s="32"/>
      <c r="P11" s="28"/>
      <c r="Q11" s="25"/>
      <c r="R11" s="28"/>
      <c r="S11" s="33"/>
      <c r="T11" s="33"/>
      <c r="U11" s="29"/>
      <c r="V11" s="25"/>
      <c r="W11" s="25"/>
      <c r="X11" s="15"/>
    </row>
    <row r="12" spans="2:24" s="48" customFormat="1" ht="76.5" customHeight="1" thickBot="1" x14ac:dyDescent="0.5">
      <c r="B12" s="34"/>
      <c r="C12" s="35" t="s">
        <v>28</v>
      </c>
      <c r="D12" s="36" t="s">
        <v>29</v>
      </c>
      <c r="E12" s="37" t="s">
        <v>30</v>
      </c>
      <c r="F12" s="35" t="s">
        <v>31</v>
      </c>
      <c r="G12" s="35" t="s">
        <v>32</v>
      </c>
      <c r="H12" s="35" t="s">
        <v>33</v>
      </c>
      <c r="I12" s="38" t="s">
        <v>34</v>
      </c>
      <c r="J12" s="39" t="s">
        <v>35</v>
      </c>
      <c r="K12" s="40" t="s">
        <v>36</v>
      </c>
      <c r="L12" s="41" t="s">
        <v>37</v>
      </c>
      <c r="M12" s="36" t="s">
        <v>38</v>
      </c>
      <c r="N12" s="42" t="s">
        <v>35</v>
      </c>
      <c r="O12" s="43" t="s">
        <v>39</v>
      </c>
      <c r="P12" s="34" t="s">
        <v>40</v>
      </c>
      <c r="Q12" s="34" t="s">
        <v>41</v>
      </c>
      <c r="R12" s="34" t="s">
        <v>5</v>
      </c>
      <c r="S12" s="34" t="s">
        <v>42</v>
      </c>
      <c r="T12" s="34" t="s">
        <v>43</v>
      </c>
      <c r="U12" s="44" t="s">
        <v>44</v>
      </c>
      <c r="V12" s="45" t="s">
        <v>45</v>
      </c>
      <c r="W12" s="46" t="s">
        <v>35</v>
      </c>
      <c r="X12" s="47"/>
    </row>
    <row r="13" spans="2:24" s="63" customFormat="1" ht="18.600000000000001" thickTop="1" x14ac:dyDescent="0.45">
      <c r="B13" s="49">
        <f>ROW()-12</f>
        <v>1</v>
      </c>
      <c r="C13" s="49" t="s">
        <v>46</v>
      </c>
      <c r="D13" s="50" t="s">
        <v>47</v>
      </c>
      <c r="E13" s="51" t="s">
        <v>48</v>
      </c>
      <c r="F13" s="49" t="s">
        <v>50</v>
      </c>
      <c r="G13" s="49">
        <v>1</v>
      </c>
      <c r="H13" s="50">
        <v>1</v>
      </c>
      <c r="I13" s="52"/>
      <c r="J13" s="53"/>
      <c r="K13" s="54" t="s">
        <v>51</v>
      </c>
      <c r="L13" s="55" t="s">
        <v>52</v>
      </c>
      <c r="M13" s="56" t="s">
        <v>53</v>
      </c>
      <c r="N13" s="57" t="s">
        <v>54</v>
      </c>
      <c r="O13" s="58" t="s">
        <v>56</v>
      </c>
      <c r="P13" s="59" t="s">
        <v>57</v>
      </c>
      <c r="Q13" s="59" t="s">
        <v>58</v>
      </c>
      <c r="R13" s="59" t="s">
        <v>57</v>
      </c>
      <c r="S13" s="59" t="s">
        <v>57</v>
      </c>
      <c r="T13" s="59" t="s">
        <v>57</v>
      </c>
      <c r="U13" s="60"/>
      <c r="V13" s="61">
        <v>1</v>
      </c>
      <c r="W13" s="61"/>
      <c r="X13" s="62"/>
    </row>
    <row r="14" spans="2:24" s="63" customFormat="1" x14ac:dyDescent="0.45">
      <c r="B14" s="49">
        <f t="shared" ref="B14:B72" si="0">ROW()-12</f>
        <v>2</v>
      </c>
      <c r="C14" s="49" t="s">
        <v>59</v>
      </c>
      <c r="D14" s="50" t="s">
        <v>60</v>
      </c>
      <c r="E14" s="51" t="s">
        <v>61</v>
      </c>
      <c r="F14" s="49" t="s">
        <v>62</v>
      </c>
      <c r="G14" s="49">
        <v>1</v>
      </c>
      <c r="H14" s="50">
        <v>2</v>
      </c>
      <c r="I14" s="64"/>
      <c r="J14" s="65"/>
      <c r="K14" s="54" t="s">
        <v>51</v>
      </c>
      <c r="L14" s="55" t="s">
        <v>52</v>
      </c>
      <c r="M14" s="56" t="s">
        <v>53</v>
      </c>
      <c r="N14" s="66" t="s">
        <v>63</v>
      </c>
      <c r="O14" s="58" t="s">
        <v>60</v>
      </c>
      <c r="P14" s="59" t="s">
        <v>60</v>
      </c>
      <c r="Q14" s="59" t="s">
        <v>58</v>
      </c>
      <c r="R14" s="59" t="s">
        <v>60</v>
      </c>
      <c r="S14" s="59" t="s">
        <v>64</v>
      </c>
      <c r="T14" s="59" t="s">
        <v>64</v>
      </c>
      <c r="U14" s="66"/>
      <c r="V14" s="67">
        <v>1</v>
      </c>
      <c r="W14" s="67"/>
      <c r="X14" s="62"/>
    </row>
    <row r="15" spans="2:24" s="63" customFormat="1" x14ac:dyDescent="0.45">
      <c r="B15" s="49">
        <f t="shared" si="0"/>
        <v>3</v>
      </c>
      <c r="C15" s="49" t="s">
        <v>65</v>
      </c>
      <c r="D15" s="50" t="s">
        <v>64</v>
      </c>
      <c r="E15" s="51" t="s">
        <v>66</v>
      </c>
      <c r="F15" s="49" t="s">
        <v>62</v>
      </c>
      <c r="G15" s="49">
        <v>1</v>
      </c>
      <c r="H15" s="50">
        <v>3</v>
      </c>
      <c r="I15" s="64"/>
      <c r="J15" s="65"/>
      <c r="K15" s="54" t="s">
        <v>51</v>
      </c>
      <c r="L15" s="55" t="s">
        <v>52</v>
      </c>
      <c r="M15" s="56" t="s">
        <v>53</v>
      </c>
      <c r="N15" s="66" t="s">
        <v>63</v>
      </c>
      <c r="O15" s="58" t="s">
        <v>67</v>
      </c>
      <c r="P15" s="59" t="s">
        <v>64</v>
      </c>
      <c r="Q15" s="59" t="s">
        <v>58</v>
      </c>
      <c r="R15" s="59" t="s">
        <v>64</v>
      </c>
      <c r="S15" s="59" t="s">
        <v>60</v>
      </c>
      <c r="T15" s="59" t="s">
        <v>64</v>
      </c>
      <c r="U15" s="66"/>
      <c r="V15" s="67">
        <v>1</v>
      </c>
      <c r="W15" s="67"/>
      <c r="X15" s="62"/>
    </row>
    <row r="16" spans="2:24" s="63" customFormat="1" x14ac:dyDescent="0.45">
      <c r="B16" s="49">
        <f t="shared" si="0"/>
        <v>4</v>
      </c>
      <c r="C16" s="49" t="s">
        <v>68</v>
      </c>
      <c r="D16" s="50" t="s">
        <v>64</v>
      </c>
      <c r="E16" s="51" t="s">
        <v>66</v>
      </c>
      <c r="F16" s="49" t="s">
        <v>62</v>
      </c>
      <c r="G16" s="49">
        <v>1</v>
      </c>
      <c r="H16" s="50">
        <v>4</v>
      </c>
      <c r="I16" s="64"/>
      <c r="J16" s="65"/>
      <c r="K16" s="54" t="s">
        <v>51</v>
      </c>
      <c r="L16" s="55" t="s">
        <v>52</v>
      </c>
      <c r="M16" s="56" t="s">
        <v>53</v>
      </c>
      <c r="N16" s="66" t="s">
        <v>63</v>
      </c>
      <c r="O16" s="58" t="s">
        <v>67</v>
      </c>
      <c r="P16" s="59" t="s">
        <v>64</v>
      </c>
      <c r="Q16" s="59" t="s">
        <v>58</v>
      </c>
      <c r="R16" s="59" t="s">
        <v>60</v>
      </c>
      <c r="S16" s="59" t="s">
        <v>64</v>
      </c>
      <c r="T16" s="59" t="s">
        <v>64</v>
      </c>
      <c r="U16" s="66"/>
      <c r="V16" s="67">
        <v>1</v>
      </c>
      <c r="W16" s="67"/>
      <c r="X16" s="62"/>
    </row>
    <row r="17" spans="2:24" s="63" customFormat="1" x14ac:dyDescent="0.45">
      <c r="B17" s="49">
        <f t="shared" si="0"/>
        <v>5</v>
      </c>
      <c r="C17" s="49" t="s">
        <v>69</v>
      </c>
      <c r="D17" s="50" t="s">
        <v>64</v>
      </c>
      <c r="E17" s="51" t="s">
        <v>66</v>
      </c>
      <c r="F17" s="49" t="s">
        <v>62</v>
      </c>
      <c r="G17" s="49">
        <v>1</v>
      </c>
      <c r="H17" s="50">
        <v>5</v>
      </c>
      <c r="I17" s="64"/>
      <c r="J17" s="65"/>
      <c r="K17" s="54" t="s">
        <v>51</v>
      </c>
      <c r="L17" s="55" t="s">
        <v>52</v>
      </c>
      <c r="M17" s="56" t="s">
        <v>53</v>
      </c>
      <c r="N17" s="66" t="s">
        <v>63</v>
      </c>
      <c r="O17" s="58" t="s">
        <v>67</v>
      </c>
      <c r="P17" s="59" t="s">
        <v>67</v>
      </c>
      <c r="Q17" s="59" t="s">
        <v>58</v>
      </c>
      <c r="R17" s="59" t="s">
        <v>67</v>
      </c>
      <c r="S17" s="59" t="s">
        <v>67</v>
      </c>
      <c r="T17" s="59" t="s">
        <v>67</v>
      </c>
      <c r="U17" s="66"/>
      <c r="V17" s="67">
        <v>1</v>
      </c>
      <c r="W17" s="67"/>
      <c r="X17" s="62"/>
    </row>
    <row r="18" spans="2:24" s="63" customFormat="1" x14ac:dyDescent="0.45">
      <c r="B18" s="49">
        <f t="shared" si="0"/>
        <v>6</v>
      </c>
      <c r="C18" s="49" t="s">
        <v>70</v>
      </c>
      <c r="D18" s="50" t="s">
        <v>67</v>
      </c>
      <c r="E18" s="51" t="s">
        <v>71</v>
      </c>
      <c r="F18" s="49" t="s">
        <v>62</v>
      </c>
      <c r="G18" s="49">
        <v>1</v>
      </c>
      <c r="H18" s="50">
        <v>6</v>
      </c>
      <c r="I18" s="64">
        <v>600000</v>
      </c>
      <c r="J18" s="65"/>
      <c r="K18" s="54" t="s">
        <v>51</v>
      </c>
      <c r="L18" s="55" t="s">
        <v>52</v>
      </c>
      <c r="M18" s="56" t="s">
        <v>72</v>
      </c>
      <c r="N18" s="57"/>
      <c r="O18" s="58">
        <v>6</v>
      </c>
      <c r="P18" s="59" t="s">
        <v>73</v>
      </c>
      <c r="Q18" s="59" t="s">
        <v>74</v>
      </c>
      <c r="R18" s="59" t="s">
        <v>73</v>
      </c>
      <c r="S18" s="59">
        <v>6</v>
      </c>
      <c r="T18" s="59">
        <v>9</v>
      </c>
      <c r="U18" s="68"/>
      <c r="V18" s="67">
        <v>1</v>
      </c>
      <c r="W18" s="67"/>
      <c r="X18" s="62"/>
    </row>
    <row r="19" spans="2:24" s="63" customFormat="1" x14ac:dyDescent="0.45">
      <c r="B19" s="49">
        <f t="shared" si="0"/>
        <v>7</v>
      </c>
      <c r="C19" s="49" t="s">
        <v>75</v>
      </c>
      <c r="D19" s="50" t="s">
        <v>64</v>
      </c>
      <c r="E19" s="51" t="s">
        <v>71</v>
      </c>
      <c r="F19" s="49" t="s">
        <v>62</v>
      </c>
      <c r="G19" s="49">
        <v>1</v>
      </c>
      <c r="H19" s="50">
        <v>7</v>
      </c>
      <c r="I19" s="64" t="s">
        <v>76</v>
      </c>
      <c r="J19" s="65"/>
      <c r="K19" s="54" t="s">
        <v>51</v>
      </c>
      <c r="L19" s="55" t="s">
        <v>52</v>
      </c>
      <c r="M19" s="56" t="s">
        <v>77</v>
      </c>
      <c r="N19" s="57"/>
      <c r="O19" s="58">
        <v>3</v>
      </c>
      <c r="P19" s="59" t="s">
        <v>6</v>
      </c>
      <c r="Q19" s="59" t="s">
        <v>74</v>
      </c>
      <c r="R19" s="59" t="s">
        <v>6</v>
      </c>
      <c r="S19" s="59">
        <v>3</v>
      </c>
      <c r="T19" s="59" t="s">
        <v>78</v>
      </c>
      <c r="U19" s="68"/>
      <c r="V19" s="67">
        <v>1</v>
      </c>
      <c r="W19" s="67"/>
      <c r="X19" s="62"/>
    </row>
    <row r="20" spans="2:24" s="63" customFormat="1" ht="54" x14ac:dyDescent="0.45">
      <c r="B20" s="49">
        <f t="shared" si="0"/>
        <v>8</v>
      </c>
      <c r="C20" s="55" t="s">
        <v>79</v>
      </c>
      <c r="D20" s="56" t="s">
        <v>80</v>
      </c>
      <c r="E20" s="51" t="s">
        <v>66</v>
      </c>
      <c r="F20" s="55" t="s">
        <v>62</v>
      </c>
      <c r="G20" s="55">
        <v>1</v>
      </c>
      <c r="H20" s="50">
        <v>8</v>
      </c>
      <c r="I20" s="247" t="str">
        <f ca="1">IF(INDIRECT("補記シート!D18")="","",INDIRECT("補記シート!D18"))</f>
        <v/>
      </c>
      <c r="J20" s="65"/>
      <c r="K20" s="54" t="s">
        <v>81</v>
      </c>
      <c r="L20" s="55" t="s">
        <v>52</v>
      </c>
      <c r="M20" s="69" t="s">
        <v>82</v>
      </c>
      <c r="N20" s="70"/>
      <c r="O20" s="58">
        <v>7</v>
      </c>
      <c r="P20" s="59" t="s">
        <v>6</v>
      </c>
      <c r="Q20" s="59" t="s">
        <v>74</v>
      </c>
      <c r="R20" s="59" t="s">
        <v>6</v>
      </c>
      <c r="S20" s="59">
        <v>7</v>
      </c>
      <c r="T20" s="59" t="s">
        <v>83</v>
      </c>
      <c r="U20" s="71"/>
      <c r="V20" s="61">
        <v>1</v>
      </c>
      <c r="W20" s="61"/>
      <c r="X20" s="62"/>
    </row>
    <row r="21" spans="2:24" s="63" customFormat="1" ht="108" customHeight="1" x14ac:dyDescent="0.45">
      <c r="B21" s="49">
        <f t="shared" si="0"/>
        <v>9</v>
      </c>
      <c r="C21" s="55" t="s">
        <v>84</v>
      </c>
      <c r="D21" s="56" t="s">
        <v>85</v>
      </c>
      <c r="E21" s="51" t="s">
        <v>48</v>
      </c>
      <c r="F21" s="55" t="s">
        <v>62</v>
      </c>
      <c r="G21" s="55">
        <v>1</v>
      </c>
      <c r="H21" s="50">
        <v>9</v>
      </c>
      <c r="I21" s="248" t="e">
        <f ca="1">IF(OR(WEEKDAY(通知書式!#REF!,2)&gt;=6,COUNTIF(祝日一覧!$A$1:$A$608,通知書式!#REF!)&gt;=1),TEXT(WORKDAY(通知書式!#REF!,1,祝日一覧!A1:A606),"YYYYMMDD"),TEXT(INDIRECT("通知書式!N21"),"YYYYMMDD"))</f>
        <v>#REF!</v>
      </c>
      <c r="J21" s="65"/>
      <c r="K21" s="54" t="s">
        <v>81</v>
      </c>
      <c r="L21" s="55" t="s">
        <v>52</v>
      </c>
      <c r="M21" s="69" t="s">
        <v>86</v>
      </c>
      <c r="N21" s="70"/>
      <c r="O21" s="58">
        <v>8</v>
      </c>
      <c r="P21" s="59" t="s">
        <v>6</v>
      </c>
      <c r="Q21" s="59" t="s">
        <v>74</v>
      </c>
      <c r="R21" s="59" t="s">
        <v>6</v>
      </c>
      <c r="S21" s="59">
        <v>8</v>
      </c>
      <c r="T21" s="59">
        <v>9</v>
      </c>
      <c r="U21" s="71"/>
      <c r="V21" s="61">
        <v>1</v>
      </c>
      <c r="W21" s="61"/>
      <c r="X21" s="62"/>
    </row>
    <row r="22" spans="2:24" s="63" customFormat="1" ht="54" x14ac:dyDescent="0.45">
      <c r="B22" s="49">
        <f t="shared" si="0"/>
        <v>10</v>
      </c>
      <c r="C22" s="49" t="s">
        <v>87</v>
      </c>
      <c r="D22" s="50" t="s">
        <v>57</v>
      </c>
      <c r="E22" s="51" t="s">
        <v>48</v>
      </c>
      <c r="F22" s="49" t="s">
        <v>62</v>
      </c>
      <c r="G22" s="49">
        <v>1</v>
      </c>
      <c r="H22" s="50">
        <v>10</v>
      </c>
      <c r="I22" s="247">
        <v>2</v>
      </c>
      <c r="J22" s="65"/>
      <c r="K22" s="54" t="s">
        <v>88</v>
      </c>
      <c r="L22" s="71" t="s">
        <v>89</v>
      </c>
      <c r="M22" s="69" t="s">
        <v>90</v>
      </c>
      <c r="N22" s="70"/>
      <c r="O22" s="58">
        <v>1</v>
      </c>
      <c r="P22" s="59" t="s">
        <v>6</v>
      </c>
      <c r="Q22" s="59" t="s">
        <v>74</v>
      </c>
      <c r="R22" s="59" t="s">
        <v>6</v>
      </c>
      <c r="S22" s="59">
        <v>1</v>
      </c>
      <c r="T22" s="59">
        <v>9</v>
      </c>
      <c r="U22" s="68"/>
      <c r="V22" s="67">
        <v>1</v>
      </c>
      <c r="W22" s="67"/>
      <c r="X22" s="62"/>
    </row>
    <row r="23" spans="2:24" s="63" customFormat="1" x14ac:dyDescent="0.45">
      <c r="B23" s="49">
        <f t="shared" si="0"/>
        <v>11</v>
      </c>
      <c r="C23" s="49" t="s">
        <v>91</v>
      </c>
      <c r="D23" s="50" t="s">
        <v>57</v>
      </c>
      <c r="E23" s="51" t="s">
        <v>92</v>
      </c>
      <c r="F23" s="49" t="s">
        <v>62</v>
      </c>
      <c r="G23" s="49">
        <v>1</v>
      </c>
      <c r="H23" s="50">
        <v>11</v>
      </c>
      <c r="I23" s="64"/>
      <c r="J23" s="65"/>
      <c r="K23" s="54" t="s">
        <v>51</v>
      </c>
      <c r="L23" s="55" t="s">
        <v>52</v>
      </c>
      <c r="M23" s="56" t="s">
        <v>53</v>
      </c>
      <c r="N23" s="57"/>
      <c r="O23" s="58">
        <v>1</v>
      </c>
      <c r="P23" s="59" t="s">
        <v>6</v>
      </c>
      <c r="Q23" s="59" t="s">
        <v>93</v>
      </c>
      <c r="R23" s="59" t="s">
        <v>6</v>
      </c>
      <c r="S23" s="59">
        <v>1</v>
      </c>
      <c r="T23" s="59" t="s">
        <v>95</v>
      </c>
      <c r="U23" s="68"/>
      <c r="V23" s="67">
        <v>1</v>
      </c>
      <c r="W23" s="67"/>
      <c r="X23" s="62"/>
    </row>
    <row r="24" spans="2:24" s="63" customFormat="1" ht="93.75" customHeight="1" x14ac:dyDescent="0.45">
      <c r="B24" s="49">
        <f t="shared" si="0"/>
        <v>12</v>
      </c>
      <c r="C24" s="55" t="s">
        <v>96</v>
      </c>
      <c r="D24" s="56" t="s">
        <v>97</v>
      </c>
      <c r="E24" s="72" t="s">
        <v>98</v>
      </c>
      <c r="F24" s="55" t="s">
        <v>62</v>
      </c>
      <c r="G24" s="55">
        <v>1</v>
      </c>
      <c r="H24" s="50">
        <v>12</v>
      </c>
      <c r="I24" s="247"/>
      <c r="J24" s="65"/>
      <c r="K24" s="54" t="s">
        <v>88</v>
      </c>
      <c r="L24" s="71" t="s">
        <v>99</v>
      </c>
      <c r="M24" s="69" t="s">
        <v>100</v>
      </c>
      <c r="N24" s="70"/>
      <c r="O24" s="58">
        <v>8</v>
      </c>
      <c r="P24" s="59" t="s">
        <v>6</v>
      </c>
      <c r="Q24" s="59" t="s">
        <v>101</v>
      </c>
      <c r="R24" s="59" t="s">
        <v>6</v>
      </c>
      <c r="S24" s="59">
        <v>8</v>
      </c>
      <c r="T24" s="59">
        <v>9</v>
      </c>
      <c r="U24" s="71" t="s">
        <v>102</v>
      </c>
      <c r="V24" s="67">
        <v>1</v>
      </c>
      <c r="W24" s="67"/>
      <c r="X24" s="62"/>
    </row>
    <row r="25" spans="2:24" s="63" customFormat="1" x14ac:dyDescent="0.45">
      <c r="B25" s="49">
        <f t="shared" si="0"/>
        <v>13</v>
      </c>
      <c r="C25" s="49" t="s">
        <v>103</v>
      </c>
      <c r="D25" s="50" t="s">
        <v>57</v>
      </c>
      <c r="E25" s="51" t="s">
        <v>104</v>
      </c>
      <c r="F25" s="49" t="s">
        <v>62</v>
      </c>
      <c r="G25" s="49">
        <v>1</v>
      </c>
      <c r="H25" s="50">
        <v>13</v>
      </c>
      <c r="I25" s="64"/>
      <c r="J25" s="65"/>
      <c r="K25" s="54" t="s">
        <v>51</v>
      </c>
      <c r="L25" s="55" t="s">
        <v>52</v>
      </c>
      <c r="M25" s="56" t="s">
        <v>53</v>
      </c>
      <c r="N25" s="57"/>
      <c r="O25" s="58">
        <v>1</v>
      </c>
      <c r="P25" s="59" t="s">
        <v>6</v>
      </c>
      <c r="Q25" s="59" t="s">
        <v>93</v>
      </c>
      <c r="R25" s="59" t="s">
        <v>6</v>
      </c>
      <c r="S25" s="59">
        <v>1</v>
      </c>
      <c r="T25" s="59" t="s">
        <v>95</v>
      </c>
      <c r="U25" s="68"/>
      <c r="V25" s="67">
        <v>1</v>
      </c>
      <c r="W25" s="67"/>
      <c r="X25" s="62"/>
    </row>
    <row r="26" spans="2:24" s="63" customFormat="1" ht="36" x14ac:dyDescent="0.45">
      <c r="B26" s="49">
        <f t="shared" si="0"/>
        <v>14</v>
      </c>
      <c r="C26" s="49" t="s">
        <v>105</v>
      </c>
      <c r="D26" s="56" t="s">
        <v>97</v>
      </c>
      <c r="E26" s="72" t="s">
        <v>106</v>
      </c>
      <c r="F26" s="49" t="s">
        <v>62</v>
      </c>
      <c r="G26" s="49">
        <v>1</v>
      </c>
      <c r="H26" s="50">
        <v>14</v>
      </c>
      <c r="I26" s="64">
        <v>29991231</v>
      </c>
      <c r="J26" s="65"/>
      <c r="K26" s="54" t="s">
        <v>51</v>
      </c>
      <c r="L26" s="55" t="s">
        <v>52</v>
      </c>
      <c r="M26" s="56" t="s">
        <v>107</v>
      </c>
      <c r="N26" s="60" t="s">
        <v>108</v>
      </c>
      <c r="O26" s="58">
        <v>8</v>
      </c>
      <c r="P26" s="59" t="s">
        <v>6</v>
      </c>
      <c r="Q26" s="59" t="s">
        <v>93</v>
      </c>
      <c r="R26" s="59" t="s">
        <v>6</v>
      </c>
      <c r="S26" s="59">
        <v>8</v>
      </c>
      <c r="T26" s="59">
        <v>9</v>
      </c>
      <c r="U26" s="60"/>
      <c r="V26" s="67">
        <v>1</v>
      </c>
      <c r="W26" s="67"/>
      <c r="X26" s="62"/>
    </row>
    <row r="27" spans="2:24" s="63" customFormat="1" x14ac:dyDescent="0.45">
      <c r="B27" s="49">
        <f t="shared" si="0"/>
        <v>15</v>
      </c>
      <c r="C27" s="49" t="s">
        <v>109</v>
      </c>
      <c r="D27" s="50" t="s">
        <v>57</v>
      </c>
      <c r="E27" s="51" t="s">
        <v>110</v>
      </c>
      <c r="F27" s="49" t="s">
        <v>62</v>
      </c>
      <c r="G27" s="49">
        <v>1</v>
      </c>
      <c r="H27" s="50">
        <v>15</v>
      </c>
      <c r="I27" s="64"/>
      <c r="J27" s="65"/>
      <c r="K27" s="54" t="s">
        <v>51</v>
      </c>
      <c r="L27" s="55" t="s">
        <v>52</v>
      </c>
      <c r="M27" s="56" t="s">
        <v>53</v>
      </c>
      <c r="N27" s="57"/>
      <c r="O27" s="58">
        <v>1</v>
      </c>
      <c r="P27" s="59" t="s">
        <v>6</v>
      </c>
      <c r="Q27" s="59" t="s">
        <v>93</v>
      </c>
      <c r="R27" s="59" t="s">
        <v>6</v>
      </c>
      <c r="S27" s="59">
        <v>1</v>
      </c>
      <c r="T27" s="59" t="s">
        <v>95</v>
      </c>
      <c r="U27" s="68"/>
      <c r="V27" s="67">
        <v>1</v>
      </c>
      <c r="W27" s="67"/>
      <c r="X27" s="62"/>
    </row>
    <row r="28" spans="2:24" s="63" customFormat="1" ht="54" x14ac:dyDescent="0.45">
      <c r="B28" s="49">
        <f t="shared" si="0"/>
        <v>16</v>
      </c>
      <c r="C28" s="49" t="s">
        <v>111</v>
      </c>
      <c r="D28" s="56" t="s">
        <v>97</v>
      </c>
      <c r="E28" s="72" t="s">
        <v>106</v>
      </c>
      <c r="F28" s="49" t="s">
        <v>62</v>
      </c>
      <c r="G28" s="49">
        <v>1</v>
      </c>
      <c r="H28" s="50">
        <v>16</v>
      </c>
      <c r="I28" s="64"/>
      <c r="J28" s="65"/>
      <c r="K28" s="54" t="s">
        <v>81</v>
      </c>
      <c r="L28" s="55" t="s">
        <v>52</v>
      </c>
      <c r="M28" s="71" t="s">
        <v>82</v>
      </c>
      <c r="N28" s="73" t="s">
        <v>112</v>
      </c>
      <c r="O28" s="58">
        <v>7</v>
      </c>
      <c r="P28" s="59" t="s">
        <v>6</v>
      </c>
      <c r="Q28" s="59" t="s">
        <v>93</v>
      </c>
      <c r="R28" s="59" t="s">
        <v>6</v>
      </c>
      <c r="S28" s="59">
        <v>7</v>
      </c>
      <c r="T28" s="59" t="s">
        <v>83</v>
      </c>
      <c r="U28" s="60"/>
      <c r="V28" s="67">
        <v>1</v>
      </c>
      <c r="W28" s="67"/>
      <c r="X28" s="62"/>
    </row>
    <row r="29" spans="2:24" s="63" customFormat="1" x14ac:dyDescent="0.45">
      <c r="B29" s="49">
        <f t="shared" si="0"/>
        <v>17</v>
      </c>
      <c r="C29" s="49" t="s">
        <v>113</v>
      </c>
      <c r="D29" s="50" t="s">
        <v>57</v>
      </c>
      <c r="E29" s="51" t="s">
        <v>92</v>
      </c>
      <c r="F29" s="49" t="s">
        <v>62</v>
      </c>
      <c r="G29" s="49">
        <v>1</v>
      </c>
      <c r="H29" s="50">
        <v>17</v>
      </c>
      <c r="I29" s="64"/>
      <c r="J29" s="65"/>
      <c r="K29" s="54" t="s">
        <v>51</v>
      </c>
      <c r="L29" s="55" t="s">
        <v>52</v>
      </c>
      <c r="M29" s="56" t="s">
        <v>53</v>
      </c>
      <c r="N29" s="57"/>
      <c r="O29" s="58">
        <v>1</v>
      </c>
      <c r="P29" s="59" t="s">
        <v>6</v>
      </c>
      <c r="Q29" s="59" t="s">
        <v>93</v>
      </c>
      <c r="R29" s="59" t="s">
        <v>6</v>
      </c>
      <c r="S29" s="59">
        <v>1</v>
      </c>
      <c r="T29" s="59" t="s">
        <v>95</v>
      </c>
      <c r="U29" s="68"/>
      <c r="V29" s="67">
        <v>1</v>
      </c>
      <c r="W29" s="67"/>
      <c r="X29" s="62"/>
    </row>
    <row r="30" spans="2:24" s="63" customFormat="1" ht="338.25" customHeight="1" x14ac:dyDescent="0.45">
      <c r="B30" s="49">
        <f t="shared" si="0"/>
        <v>18</v>
      </c>
      <c r="C30" s="49" t="s">
        <v>114</v>
      </c>
      <c r="D30" s="56" t="s">
        <v>97</v>
      </c>
      <c r="E30" s="72" t="s">
        <v>106</v>
      </c>
      <c r="F30" s="49" t="s">
        <v>62</v>
      </c>
      <c r="G30" s="49">
        <v>1</v>
      </c>
      <c r="H30" s="50">
        <v>18</v>
      </c>
      <c r="I30" s="247" t="str">
        <f ca="1">DBCS(INDIRECT("通知書式!N23"))</f>
        <v/>
      </c>
      <c r="J30" s="65"/>
      <c r="K30" s="54" t="s">
        <v>88</v>
      </c>
      <c r="L30" s="74" t="s">
        <v>294</v>
      </c>
      <c r="M30" s="69" t="s">
        <v>115</v>
      </c>
      <c r="N30" s="70" t="s">
        <v>116</v>
      </c>
      <c r="O30" s="58">
        <v>100</v>
      </c>
      <c r="P30" s="59" t="s">
        <v>6</v>
      </c>
      <c r="Q30" s="59" t="s">
        <v>101</v>
      </c>
      <c r="R30" s="59" t="s">
        <v>6</v>
      </c>
      <c r="S30" s="59">
        <v>100</v>
      </c>
      <c r="T30" s="59" t="s">
        <v>118</v>
      </c>
      <c r="U30" s="71" t="s">
        <v>119</v>
      </c>
      <c r="V30" s="75">
        <v>1</v>
      </c>
      <c r="W30" s="75"/>
      <c r="X30" s="62"/>
    </row>
    <row r="31" spans="2:24" s="63" customFormat="1" x14ac:dyDescent="0.45">
      <c r="B31" s="49">
        <f t="shared" si="0"/>
        <v>19</v>
      </c>
      <c r="C31" s="49" t="s">
        <v>120</v>
      </c>
      <c r="D31" s="50" t="s">
        <v>55</v>
      </c>
      <c r="E31" s="51" t="s">
        <v>121</v>
      </c>
      <c r="F31" s="49" t="s">
        <v>62</v>
      </c>
      <c r="G31" s="49">
        <v>1</v>
      </c>
      <c r="H31" s="50">
        <v>19</v>
      </c>
      <c r="I31" s="64"/>
      <c r="J31" s="65"/>
      <c r="K31" s="54" t="s">
        <v>51</v>
      </c>
      <c r="L31" s="55" t="s">
        <v>52</v>
      </c>
      <c r="M31" s="56" t="s">
        <v>53</v>
      </c>
      <c r="N31" s="57"/>
      <c r="O31" s="58">
        <v>1</v>
      </c>
      <c r="P31" s="59" t="s">
        <v>6</v>
      </c>
      <c r="Q31" s="59" t="s">
        <v>93</v>
      </c>
      <c r="R31" s="59" t="s">
        <v>6</v>
      </c>
      <c r="S31" s="59">
        <v>1</v>
      </c>
      <c r="T31" s="59" t="s">
        <v>94</v>
      </c>
      <c r="U31" s="68"/>
      <c r="V31" s="67">
        <v>1</v>
      </c>
      <c r="W31" s="67"/>
      <c r="X31" s="62"/>
    </row>
    <row r="32" spans="2:24" ht="36" x14ac:dyDescent="0.45">
      <c r="B32" s="49">
        <f t="shared" si="0"/>
        <v>20</v>
      </c>
      <c r="C32" s="76" t="s">
        <v>2</v>
      </c>
      <c r="D32" s="56" t="s">
        <v>122</v>
      </c>
      <c r="E32" s="72" t="s">
        <v>123</v>
      </c>
      <c r="F32" s="76" t="s">
        <v>62</v>
      </c>
      <c r="G32" s="76">
        <v>1</v>
      </c>
      <c r="H32" s="50">
        <v>20</v>
      </c>
      <c r="I32" s="64"/>
      <c r="J32" s="65"/>
      <c r="K32" s="54" t="s">
        <v>88</v>
      </c>
      <c r="L32" s="74" t="s">
        <v>124</v>
      </c>
      <c r="M32" s="69" t="s">
        <v>115</v>
      </c>
      <c r="N32" s="57" t="s">
        <v>125</v>
      </c>
      <c r="O32" s="58">
        <v>8</v>
      </c>
      <c r="P32" s="59" t="s">
        <v>6</v>
      </c>
      <c r="Q32" s="59" t="s">
        <v>93</v>
      </c>
      <c r="R32" s="59" t="s">
        <v>6</v>
      </c>
      <c r="S32" s="59">
        <v>8</v>
      </c>
      <c r="T32" s="59" t="s">
        <v>117</v>
      </c>
      <c r="U32" s="71"/>
      <c r="V32" s="61">
        <v>1</v>
      </c>
      <c r="W32" s="61"/>
      <c r="X32" s="15"/>
    </row>
    <row r="33" spans="2:24" s="63" customFormat="1" x14ac:dyDescent="0.45">
      <c r="B33" s="49">
        <f t="shared" si="0"/>
        <v>21</v>
      </c>
      <c r="C33" s="49" t="s">
        <v>126</v>
      </c>
      <c r="D33" s="50" t="s">
        <v>127</v>
      </c>
      <c r="E33" s="51" t="s">
        <v>128</v>
      </c>
      <c r="F33" s="49" t="s">
        <v>62</v>
      </c>
      <c r="G33" s="49">
        <v>1</v>
      </c>
      <c r="H33" s="50">
        <v>21</v>
      </c>
      <c r="I33" s="64"/>
      <c r="J33" s="65"/>
      <c r="K33" s="54" t="s">
        <v>51</v>
      </c>
      <c r="L33" s="55" t="s">
        <v>52</v>
      </c>
      <c r="M33" s="56" t="s">
        <v>53</v>
      </c>
      <c r="N33" s="57"/>
      <c r="O33" s="58">
        <v>1</v>
      </c>
      <c r="P33" s="59" t="s">
        <v>6</v>
      </c>
      <c r="Q33" s="59" t="s">
        <v>93</v>
      </c>
      <c r="R33" s="59" t="s">
        <v>6</v>
      </c>
      <c r="S33" s="59">
        <v>1</v>
      </c>
      <c r="T33" s="59" t="s">
        <v>129</v>
      </c>
      <c r="U33" s="68"/>
      <c r="V33" s="67">
        <v>1</v>
      </c>
      <c r="W33" s="67"/>
      <c r="X33" s="62"/>
    </row>
    <row r="34" spans="2:24" s="63" customFormat="1" ht="87" customHeight="1" x14ac:dyDescent="0.45">
      <c r="B34" s="49">
        <f t="shared" si="0"/>
        <v>22</v>
      </c>
      <c r="C34" s="55" t="s">
        <v>130</v>
      </c>
      <c r="D34" s="56" t="s">
        <v>131</v>
      </c>
      <c r="E34" s="72" t="s">
        <v>132</v>
      </c>
      <c r="F34" s="55" t="s">
        <v>62</v>
      </c>
      <c r="G34" s="55">
        <v>1</v>
      </c>
      <c r="H34" s="50">
        <v>22</v>
      </c>
      <c r="I34" s="64"/>
      <c r="J34" s="65"/>
      <c r="K34" s="54" t="s">
        <v>88</v>
      </c>
      <c r="L34" s="74" t="s">
        <v>133</v>
      </c>
      <c r="M34" s="69" t="s">
        <v>115</v>
      </c>
      <c r="N34" s="70" t="s">
        <v>134</v>
      </c>
      <c r="O34" s="58">
        <v>140</v>
      </c>
      <c r="P34" s="59" t="s">
        <v>6</v>
      </c>
      <c r="Q34" s="59" t="s">
        <v>93</v>
      </c>
      <c r="R34" s="59" t="s">
        <v>6</v>
      </c>
      <c r="S34" s="59">
        <v>140</v>
      </c>
      <c r="T34" s="59" t="s">
        <v>135</v>
      </c>
      <c r="U34" s="71"/>
      <c r="V34" s="61">
        <v>1</v>
      </c>
      <c r="W34" s="61"/>
      <c r="X34" s="62"/>
    </row>
    <row r="35" spans="2:24" s="63" customFormat="1" x14ac:dyDescent="0.45">
      <c r="B35" s="49">
        <f t="shared" si="0"/>
        <v>23</v>
      </c>
      <c r="C35" s="49" t="s">
        <v>136</v>
      </c>
      <c r="D35" s="50" t="s">
        <v>57</v>
      </c>
      <c r="E35" s="51" t="s">
        <v>92</v>
      </c>
      <c r="F35" s="49" t="s">
        <v>62</v>
      </c>
      <c r="G35" s="49">
        <v>1</v>
      </c>
      <c r="H35" s="50">
        <v>23</v>
      </c>
      <c r="I35" s="64"/>
      <c r="J35" s="65"/>
      <c r="K35" s="54" t="s">
        <v>51</v>
      </c>
      <c r="L35" s="55" t="s">
        <v>52</v>
      </c>
      <c r="M35" s="56" t="s">
        <v>53</v>
      </c>
      <c r="N35" s="57"/>
      <c r="O35" s="58">
        <v>1</v>
      </c>
      <c r="P35" s="59" t="s">
        <v>6</v>
      </c>
      <c r="Q35" s="59" t="s">
        <v>93</v>
      </c>
      <c r="R35" s="59" t="s">
        <v>6</v>
      </c>
      <c r="S35" s="59">
        <v>1</v>
      </c>
      <c r="T35" s="59" t="s">
        <v>95</v>
      </c>
      <c r="U35" s="68"/>
      <c r="V35" s="67">
        <v>1</v>
      </c>
      <c r="W35" s="67"/>
      <c r="X35" s="62"/>
    </row>
    <row r="36" spans="2:24" s="63" customFormat="1" ht="72" x14ac:dyDescent="0.45">
      <c r="B36" s="49">
        <f t="shared" si="0"/>
        <v>24</v>
      </c>
      <c r="C36" s="55" t="s">
        <v>137</v>
      </c>
      <c r="D36" s="56" t="s">
        <v>131</v>
      </c>
      <c r="E36" s="72" t="s">
        <v>138</v>
      </c>
      <c r="F36" s="55" t="s">
        <v>62</v>
      </c>
      <c r="G36" s="55">
        <v>1</v>
      </c>
      <c r="H36" s="50">
        <v>24</v>
      </c>
      <c r="I36" s="247" t="str">
        <f ca="1">SUBSTITUTE(SUBSTITUTE(SUBSTITUTE(SUBSTITUTE(SUBSTITUTE(SUBSTITUTE(ASC(INDIRECT("通知書式!S22")),"ｶﾌﾞｼｷｶﾞｲｼｬ",""),"ｶﾌﾞｼｷｶｲｼｬ","")," ",""),"(ｶ)",""),"ｶ)",""),"(ｶ","")</f>
        <v/>
      </c>
      <c r="J36" s="65"/>
      <c r="K36" s="54" t="s">
        <v>88</v>
      </c>
      <c r="L36" s="74" t="s">
        <v>139</v>
      </c>
      <c r="M36" s="69" t="s">
        <v>115</v>
      </c>
      <c r="N36" s="70"/>
      <c r="O36" s="77" t="s">
        <v>140</v>
      </c>
      <c r="P36" s="78" t="s">
        <v>6</v>
      </c>
      <c r="Q36" s="59" t="s">
        <v>101</v>
      </c>
      <c r="R36" s="59" t="s">
        <v>6</v>
      </c>
      <c r="S36" s="59">
        <v>200</v>
      </c>
      <c r="T36" s="59" t="s">
        <v>106</v>
      </c>
      <c r="U36" s="71" t="s">
        <v>141</v>
      </c>
      <c r="V36" s="75">
        <v>1</v>
      </c>
      <c r="W36" s="75"/>
      <c r="X36" s="62"/>
    </row>
    <row r="37" spans="2:24" s="63" customFormat="1" x14ac:dyDescent="0.45">
      <c r="B37" s="49">
        <f t="shared" si="0"/>
        <v>25</v>
      </c>
      <c r="C37" s="49" t="s">
        <v>142</v>
      </c>
      <c r="D37" s="50" t="s">
        <v>127</v>
      </c>
      <c r="E37" s="51" t="s">
        <v>92</v>
      </c>
      <c r="F37" s="49" t="s">
        <v>62</v>
      </c>
      <c r="G37" s="49">
        <v>1</v>
      </c>
      <c r="H37" s="50">
        <v>25</v>
      </c>
      <c r="I37" s="64"/>
      <c r="J37" s="65"/>
      <c r="K37" s="54" t="s">
        <v>51</v>
      </c>
      <c r="L37" s="55" t="s">
        <v>52</v>
      </c>
      <c r="M37" s="56" t="s">
        <v>53</v>
      </c>
      <c r="N37" s="57"/>
      <c r="O37" s="58">
        <v>1</v>
      </c>
      <c r="P37" s="59" t="s">
        <v>6</v>
      </c>
      <c r="Q37" s="59" t="s">
        <v>93</v>
      </c>
      <c r="R37" s="59" t="s">
        <v>6</v>
      </c>
      <c r="S37" s="59">
        <v>1</v>
      </c>
      <c r="T37" s="59" t="s">
        <v>94</v>
      </c>
      <c r="U37" s="68"/>
      <c r="V37" s="67">
        <v>1</v>
      </c>
      <c r="W37" s="67"/>
      <c r="X37" s="62"/>
    </row>
    <row r="38" spans="2:24" s="63" customFormat="1" ht="36" x14ac:dyDescent="0.45">
      <c r="B38" s="49">
        <f t="shared" si="0"/>
        <v>26</v>
      </c>
      <c r="C38" s="55" t="s">
        <v>143</v>
      </c>
      <c r="D38" s="56" t="s">
        <v>97</v>
      </c>
      <c r="E38" s="72" t="s">
        <v>123</v>
      </c>
      <c r="F38" s="55" t="s">
        <v>62</v>
      </c>
      <c r="G38" s="55">
        <v>1</v>
      </c>
      <c r="H38" s="50">
        <v>26</v>
      </c>
      <c r="I38" s="64"/>
      <c r="J38" s="65"/>
      <c r="K38" s="54" t="s">
        <v>88</v>
      </c>
      <c r="L38" s="71" t="s">
        <v>144</v>
      </c>
      <c r="M38" s="69" t="s">
        <v>115</v>
      </c>
      <c r="N38" s="70"/>
      <c r="O38" s="58">
        <v>28</v>
      </c>
      <c r="P38" s="59" t="s">
        <v>6</v>
      </c>
      <c r="Q38" s="59" t="s">
        <v>93</v>
      </c>
      <c r="R38" s="59" t="s">
        <v>6</v>
      </c>
      <c r="S38" s="59">
        <v>28</v>
      </c>
      <c r="T38" s="59" t="s">
        <v>145</v>
      </c>
      <c r="U38" s="71"/>
      <c r="V38" s="61">
        <v>1</v>
      </c>
      <c r="W38" s="61"/>
      <c r="X38" s="62"/>
    </row>
    <row r="39" spans="2:24" s="63" customFormat="1" x14ac:dyDescent="0.45">
      <c r="B39" s="49">
        <f t="shared" si="0"/>
        <v>27</v>
      </c>
      <c r="C39" s="49" t="s">
        <v>146</v>
      </c>
      <c r="D39" s="50" t="s">
        <v>57</v>
      </c>
      <c r="E39" s="51" t="s">
        <v>104</v>
      </c>
      <c r="F39" s="49" t="s">
        <v>62</v>
      </c>
      <c r="G39" s="49">
        <v>1</v>
      </c>
      <c r="H39" s="50">
        <v>27</v>
      </c>
      <c r="I39" s="64"/>
      <c r="J39" s="65"/>
      <c r="K39" s="54" t="s">
        <v>51</v>
      </c>
      <c r="L39" s="55" t="s">
        <v>52</v>
      </c>
      <c r="M39" s="56" t="s">
        <v>53</v>
      </c>
      <c r="N39" s="57"/>
      <c r="O39" s="58">
        <v>1</v>
      </c>
      <c r="P39" s="59" t="s">
        <v>6</v>
      </c>
      <c r="Q39" s="59" t="s">
        <v>93</v>
      </c>
      <c r="R39" s="59" t="s">
        <v>6</v>
      </c>
      <c r="S39" s="59">
        <v>1</v>
      </c>
      <c r="T39" s="59" t="s">
        <v>147</v>
      </c>
      <c r="U39" s="68"/>
      <c r="V39" s="67">
        <v>1</v>
      </c>
      <c r="W39" s="67"/>
      <c r="X39" s="62"/>
    </row>
    <row r="40" spans="2:24" s="63" customFormat="1" ht="72" x14ac:dyDescent="0.45">
      <c r="B40" s="49">
        <f t="shared" si="0"/>
        <v>28</v>
      </c>
      <c r="C40" s="55" t="s">
        <v>148</v>
      </c>
      <c r="D40" s="56" t="s">
        <v>122</v>
      </c>
      <c r="E40" s="72" t="s">
        <v>98</v>
      </c>
      <c r="F40" s="55" t="s">
        <v>62</v>
      </c>
      <c r="G40" s="55">
        <v>1</v>
      </c>
      <c r="H40" s="50">
        <v>28</v>
      </c>
      <c r="I40" s="64"/>
      <c r="J40" s="65"/>
      <c r="K40" s="54" t="s">
        <v>88</v>
      </c>
      <c r="L40" s="74" t="s">
        <v>297</v>
      </c>
      <c r="M40" s="69" t="s">
        <v>115</v>
      </c>
      <c r="N40" s="70" t="s">
        <v>149</v>
      </c>
      <c r="O40" s="77" t="s">
        <v>140</v>
      </c>
      <c r="P40" s="78" t="s">
        <v>6</v>
      </c>
      <c r="Q40" s="59" t="s">
        <v>93</v>
      </c>
      <c r="R40" s="59" t="s">
        <v>6</v>
      </c>
      <c r="S40" s="59">
        <v>200</v>
      </c>
      <c r="T40" s="59" t="s">
        <v>150</v>
      </c>
      <c r="U40" s="71"/>
      <c r="V40" s="75">
        <v>1</v>
      </c>
      <c r="W40" s="75"/>
      <c r="X40" s="62"/>
    </row>
    <row r="41" spans="2:24" s="63" customFormat="1" x14ac:dyDescent="0.45">
      <c r="B41" s="49">
        <f t="shared" si="0"/>
        <v>29</v>
      </c>
      <c r="C41" s="49" t="s">
        <v>151</v>
      </c>
      <c r="D41" s="50" t="s">
        <v>152</v>
      </c>
      <c r="E41" s="51" t="s">
        <v>92</v>
      </c>
      <c r="F41" s="49" t="s">
        <v>62</v>
      </c>
      <c r="G41" s="49">
        <v>1</v>
      </c>
      <c r="H41" s="50">
        <v>29</v>
      </c>
      <c r="I41" s="64"/>
      <c r="J41" s="65"/>
      <c r="K41" s="54" t="s">
        <v>51</v>
      </c>
      <c r="L41" s="55" t="s">
        <v>52</v>
      </c>
      <c r="M41" s="56" t="s">
        <v>53</v>
      </c>
      <c r="N41" s="57"/>
      <c r="O41" s="58">
        <v>1</v>
      </c>
      <c r="P41" s="59" t="s">
        <v>6</v>
      </c>
      <c r="Q41" s="59" t="s">
        <v>93</v>
      </c>
      <c r="R41" s="59" t="s">
        <v>6</v>
      </c>
      <c r="S41" s="59">
        <v>1</v>
      </c>
      <c r="T41" s="59" t="s">
        <v>95</v>
      </c>
      <c r="U41" s="68"/>
      <c r="V41" s="67">
        <v>1</v>
      </c>
      <c r="W41" s="67"/>
      <c r="X41" s="62"/>
    </row>
    <row r="42" spans="2:24" s="63" customFormat="1" ht="36" x14ac:dyDescent="0.45">
      <c r="B42" s="49">
        <f t="shared" si="0"/>
        <v>30</v>
      </c>
      <c r="C42" s="55" t="s">
        <v>153</v>
      </c>
      <c r="D42" s="56" t="s">
        <v>97</v>
      </c>
      <c r="E42" s="72" t="s">
        <v>106</v>
      </c>
      <c r="F42" s="55" t="s">
        <v>62</v>
      </c>
      <c r="G42" s="55">
        <v>1</v>
      </c>
      <c r="H42" s="50">
        <v>30</v>
      </c>
      <c r="I42" s="64"/>
      <c r="J42" s="65"/>
      <c r="K42" s="54" t="s">
        <v>81</v>
      </c>
      <c r="L42" s="55" t="s">
        <v>52</v>
      </c>
      <c r="M42" s="69" t="s">
        <v>154</v>
      </c>
      <c r="N42" s="70"/>
      <c r="O42" s="58">
        <v>1</v>
      </c>
      <c r="P42" s="59" t="s">
        <v>6</v>
      </c>
      <c r="Q42" s="59" t="s">
        <v>93</v>
      </c>
      <c r="R42" s="59" t="s">
        <v>6</v>
      </c>
      <c r="S42" s="59">
        <v>1</v>
      </c>
      <c r="T42" s="59" t="s">
        <v>78</v>
      </c>
      <c r="U42" s="71"/>
      <c r="V42" s="61">
        <v>1</v>
      </c>
      <c r="W42" s="61"/>
      <c r="X42" s="62"/>
    </row>
    <row r="43" spans="2:24" s="63" customFormat="1" x14ac:dyDescent="0.45">
      <c r="B43" s="49">
        <f t="shared" si="0"/>
        <v>31</v>
      </c>
      <c r="C43" s="55" t="s">
        <v>155</v>
      </c>
      <c r="D43" s="56" t="s">
        <v>156</v>
      </c>
      <c r="E43" s="72" t="s">
        <v>157</v>
      </c>
      <c r="F43" s="55" t="s">
        <v>158</v>
      </c>
      <c r="G43" s="55">
        <v>1</v>
      </c>
      <c r="H43" s="50">
        <v>31</v>
      </c>
      <c r="I43" s="64"/>
      <c r="J43" s="65"/>
      <c r="K43" s="54" t="s">
        <v>51</v>
      </c>
      <c r="L43" s="55" t="s">
        <v>52</v>
      </c>
      <c r="M43" s="56" t="s">
        <v>53</v>
      </c>
      <c r="N43" s="57"/>
      <c r="O43" s="58" t="s">
        <v>159</v>
      </c>
      <c r="P43" s="59" t="s">
        <v>160</v>
      </c>
      <c r="Q43" s="79" t="s">
        <v>58</v>
      </c>
      <c r="R43" s="79"/>
      <c r="S43" s="79"/>
      <c r="T43" s="79"/>
      <c r="U43" s="71"/>
      <c r="V43" s="67"/>
      <c r="W43" s="67"/>
      <c r="X43" s="62"/>
    </row>
    <row r="44" spans="2:24" s="63" customFormat="1" x14ac:dyDescent="0.45">
      <c r="B44" s="49">
        <f t="shared" si="0"/>
        <v>32</v>
      </c>
      <c r="C44" s="49" t="s">
        <v>161</v>
      </c>
      <c r="D44" s="50" t="s">
        <v>57</v>
      </c>
      <c r="E44" s="51" t="s">
        <v>92</v>
      </c>
      <c r="F44" s="49" t="s">
        <v>62</v>
      </c>
      <c r="G44" s="49">
        <v>1</v>
      </c>
      <c r="H44" s="50">
        <v>32</v>
      </c>
      <c r="I44" s="64"/>
      <c r="J44" s="65"/>
      <c r="K44" s="54" t="s">
        <v>51</v>
      </c>
      <c r="L44" s="55" t="s">
        <v>52</v>
      </c>
      <c r="M44" s="56" t="s">
        <v>53</v>
      </c>
      <c r="N44" s="57"/>
      <c r="O44" s="58">
        <v>1</v>
      </c>
      <c r="P44" s="59" t="s">
        <v>6</v>
      </c>
      <c r="Q44" s="59" t="s">
        <v>93</v>
      </c>
      <c r="R44" s="59" t="s">
        <v>6</v>
      </c>
      <c r="S44" s="59">
        <v>1</v>
      </c>
      <c r="T44" s="59" t="s">
        <v>162</v>
      </c>
      <c r="U44" s="68"/>
      <c r="V44" s="67">
        <v>1</v>
      </c>
      <c r="W44" s="67"/>
      <c r="X44" s="62"/>
    </row>
    <row r="45" spans="2:24" s="63" customFormat="1" ht="72" x14ac:dyDescent="0.45">
      <c r="B45" s="49">
        <f t="shared" si="0"/>
        <v>33</v>
      </c>
      <c r="C45" s="55" t="s">
        <v>163</v>
      </c>
      <c r="D45" s="56" t="s">
        <v>164</v>
      </c>
      <c r="E45" s="72" t="s">
        <v>106</v>
      </c>
      <c r="F45" s="55" t="s">
        <v>62</v>
      </c>
      <c r="G45" s="55">
        <v>1</v>
      </c>
      <c r="H45" s="50">
        <v>33</v>
      </c>
      <c r="I45" s="64"/>
      <c r="J45" s="65"/>
      <c r="K45" s="54" t="s">
        <v>88</v>
      </c>
      <c r="L45" s="80" t="s">
        <v>165</v>
      </c>
      <c r="M45" s="69" t="s">
        <v>115</v>
      </c>
      <c r="N45" s="81"/>
      <c r="O45" s="58">
        <v>12</v>
      </c>
      <c r="P45" s="59" t="s">
        <v>6</v>
      </c>
      <c r="Q45" s="59" t="s">
        <v>93</v>
      </c>
      <c r="R45" s="59" t="s">
        <v>6</v>
      </c>
      <c r="S45" s="59">
        <v>11</v>
      </c>
      <c r="T45" s="59" t="s">
        <v>166</v>
      </c>
      <c r="U45" s="71"/>
      <c r="V45" s="75">
        <v>1</v>
      </c>
      <c r="W45" s="75"/>
      <c r="X45" s="62"/>
    </row>
    <row r="46" spans="2:24" s="63" customFormat="1" x14ac:dyDescent="0.45">
      <c r="B46" s="49">
        <f t="shared" si="0"/>
        <v>34</v>
      </c>
      <c r="C46" s="49" t="s">
        <v>167</v>
      </c>
      <c r="D46" s="50" t="s">
        <v>168</v>
      </c>
      <c r="E46" s="51" t="s">
        <v>169</v>
      </c>
      <c r="F46" s="49" t="s">
        <v>62</v>
      </c>
      <c r="G46" s="49">
        <v>1</v>
      </c>
      <c r="H46" s="50">
        <v>34</v>
      </c>
      <c r="I46" s="64"/>
      <c r="J46" s="65"/>
      <c r="K46" s="54" t="s">
        <v>51</v>
      </c>
      <c r="L46" s="55" t="s">
        <v>52</v>
      </c>
      <c r="M46" s="56" t="s">
        <v>53</v>
      </c>
      <c r="N46" s="57"/>
      <c r="O46" s="58">
        <v>1</v>
      </c>
      <c r="P46" s="59" t="s">
        <v>6</v>
      </c>
      <c r="Q46" s="59" t="s">
        <v>93</v>
      </c>
      <c r="R46" s="59" t="s">
        <v>6</v>
      </c>
      <c r="S46" s="59">
        <v>1</v>
      </c>
      <c r="T46" s="59" t="s">
        <v>95</v>
      </c>
      <c r="U46" s="68"/>
      <c r="V46" s="67">
        <v>1</v>
      </c>
      <c r="W46" s="67"/>
      <c r="X46" s="62"/>
    </row>
    <row r="47" spans="2:24" s="63" customFormat="1" ht="66" customHeight="1" x14ac:dyDescent="0.45">
      <c r="B47" s="49">
        <f t="shared" si="0"/>
        <v>35</v>
      </c>
      <c r="C47" s="55" t="s">
        <v>0</v>
      </c>
      <c r="D47" s="56" t="s">
        <v>97</v>
      </c>
      <c r="E47" s="72" t="s">
        <v>132</v>
      </c>
      <c r="F47" s="55" t="s">
        <v>62</v>
      </c>
      <c r="G47" s="55">
        <v>1</v>
      </c>
      <c r="H47" s="50">
        <v>35</v>
      </c>
      <c r="I47" s="64"/>
      <c r="J47" s="65"/>
      <c r="K47" s="54" t="s">
        <v>88</v>
      </c>
      <c r="L47" s="71" t="s">
        <v>170</v>
      </c>
      <c r="M47" s="69" t="s">
        <v>115</v>
      </c>
      <c r="N47" s="70" t="s">
        <v>171</v>
      </c>
      <c r="O47" s="58">
        <v>5</v>
      </c>
      <c r="P47" s="59" t="s">
        <v>6</v>
      </c>
      <c r="Q47" s="59" t="s">
        <v>93</v>
      </c>
      <c r="R47" s="59" t="s">
        <v>6</v>
      </c>
      <c r="S47" s="59">
        <v>5</v>
      </c>
      <c r="T47" s="59">
        <v>9</v>
      </c>
      <c r="U47" s="71"/>
      <c r="V47" s="75">
        <v>1</v>
      </c>
      <c r="W47" s="75"/>
      <c r="X47" s="62"/>
    </row>
    <row r="48" spans="2:24" s="63" customFormat="1" x14ac:dyDescent="0.45">
      <c r="B48" s="49">
        <f t="shared" si="0"/>
        <v>36</v>
      </c>
      <c r="C48" s="49" t="s">
        <v>172</v>
      </c>
      <c r="D48" s="50" t="s">
        <v>57</v>
      </c>
      <c r="E48" s="51" t="s">
        <v>104</v>
      </c>
      <c r="F48" s="49" t="s">
        <v>62</v>
      </c>
      <c r="G48" s="49">
        <v>1</v>
      </c>
      <c r="H48" s="50">
        <v>36</v>
      </c>
      <c r="I48" s="64"/>
      <c r="J48" s="65"/>
      <c r="K48" s="54" t="s">
        <v>51</v>
      </c>
      <c r="L48" s="55" t="s">
        <v>52</v>
      </c>
      <c r="M48" s="56" t="s">
        <v>53</v>
      </c>
      <c r="N48" s="57"/>
      <c r="O48" s="58">
        <v>1</v>
      </c>
      <c r="P48" s="59" t="s">
        <v>6</v>
      </c>
      <c r="Q48" s="59" t="s">
        <v>93</v>
      </c>
      <c r="R48" s="59" t="s">
        <v>6</v>
      </c>
      <c r="S48" s="59">
        <v>1</v>
      </c>
      <c r="T48" s="59" t="s">
        <v>147</v>
      </c>
      <c r="U48" s="68"/>
      <c r="V48" s="67">
        <v>1</v>
      </c>
      <c r="W48" s="67"/>
      <c r="X48" s="62"/>
    </row>
    <row r="49" spans="2:24" s="63" customFormat="1" ht="36" x14ac:dyDescent="0.45">
      <c r="B49" s="49">
        <f t="shared" si="0"/>
        <v>37</v>
      </c>
      <c r="C49" s="55" t="s">
        <v>173</v>
      </c>
      <c r="D49" s="56" t="s">
        <v>174</v>
      </c>
      <c r="E49" s="72" t="s">
        <v>132</v>
      </c>
      <c r="F49" s="55" t="s">
        <v>62</v>
      </c>
      <c r="G49" s="55">
        <v>1</v>
      </c>
      <c r="H49" s="50">
        <v>37</v>
      </c>
      <c r="I49" s="64"/>
      <c r="J49" s="65"/>
      <c r="K49" s="54" t="s">
        <v>88</v>
      </c>
      <c r="L49" s="71" t="s">
        <v>170</v>
      </c>
      <c r="M49" s="69" t="s">
        <v>115</v>
      </c>
      <c r="N49" s="70" t="s">
        <v>171</v>
      </c>
      <c r="O49" s="58">
        <v>5</v>
      </c>
      <c r="P49" s="59" t="s">
        <v>6</v>
      </c>
      <c r="Q49" s="59" t="s">
        <v>93</v>
      </c>
      <c r="R49" s="59" t="s">
        <v>6</v>
      </c>
      <c r="S49" s="59">
        <v>5</v>
      </c>
      <c r="T49" s="59">
        <v>9</v>
      </c>
      <c r="U49" s="71"/>
      <c r="V49" s="61">
        <v>1</v>
      </c>
      <c r="W49" s="61"/>
      <c r="X49" s="62"/>
    </row>
    <row r="50" spans="2:24" s="63" customFormat="1" x14ac:dyDescent="0.45">
      <c r="B50" s="49">
        <f t="shared" si="0"/>
        <v>38</v>
      </c>
      <c r="C50" s="49" t="s">
        <v>175</v>
      </c>
      <c r="D50" s="50" t="s">
        <v>57</v>
      </c>
      <c r="E50" s="51" t="s">
        <v>104</v>
      </c>
      <c r="F50" s="49" t="s">
        <v>62</v>
      </c>
      <c r="G50" s="49">
        <v>1</v>
      </c>
      <c r="H50" s="50">
        <v>38</v>
      </c>
      <c r="I50" s="64"/>
      <c r="J50" s="65"/>
      <c r="K50" s="54" t="s">
        <v>51</v>
      </c>
      <c r="L50" s="55" t="s">
        <v>52</v>
      </c>
      <c r="M50" s="56" t="s">
        <v>53</v>
      </c>
      <c r="N50" s="57"/>
      <c r="O50" s="58">
        <v>1</v>
      </c>
      <c r="P50" s="59" t="s">
        <v>6</v>
      </c>
      <c r="Q50" s="59" t="s">
        <v>93</v>
      </c>
      <c r="R50" s="59" t="s">
        <v>6</v>
      </c>
      <c r="S50" s="59">
        <v>1</v>
      </c>
      <c r="T50" s="59" t="s">
        <v>95</v>
      </c>
      <c r="U50" s="68"/>
      <c r="V50" s="67">
        <v>1</v>
      </c>
      <c r="W50" s="67"/>
      <c r="X50" s="62"/>
    </row>
    <row r="51" spans="2:24" s="63" customFormat="1" ht="36" x14ac:dyDescent="0.45">
      <c r="B51" s="49">
        <f t="shared" si="0"/>
        <v>39</v>
      </c>
      <c r="C51" s="55" t="s">
        <v>176</v>
      </c>
      <c r="D51" s="56" t="s">
        <v>97</v>
      </c>
      <c r="E51" s="72" t="s">
        <v>106</v>
      </c>
      <c r="F51" s="55" t="s">
        <v>62</v>
      </c>
      <c r="G51" s="55">
        <v>1</v>
      </c>
      <c r="H51" s="50">
        <v>39</v>
      </c>
      <c r="I51" s="64"/>
      <c r="J51" s="65"/>
      <c r="K51" s="54" t="s">
        <v>88</v>
      </c>
      <c r="L51" s="71" t="s">
        <v>170</v>
      </c>
      <c r="M51" s="69" t="s">
        <v>115</v>
      </c>
      <c r="N51" s="70" t="s">
        <v>171</v>
      </c>
      <c r="O51" s="58">
        <v>5</v>
      </c>
      <c r="P51" s="59" t="s">
        <v>6</v>
      </c>
      <c r="Q51" s="59" t="s">
        <v>93</v>
      </c>
      <c r="R51" s="59" t="s">
        <v>6</v>
      </c>
      <c r="S51" s="59">
        <v>5</v>
      </c>
      <c r="T51" s="59">
        <v>9</v>
      </c>
      <c r="U51" s="71"/>
      <c r="V51" s="61">
        <v>1</v>
      </c>
      <c r="W51" s="61"/>
      <c r="X51" s="62"/>
    </row>
    <row r="52" spans="2:24" s="63" customFormat="1" x14ac:dyDescent="0.45">
      <c r="B52" s="49">
        <f t="shared" si="0"/>
        <v>40</v>
      </c>
      <c r="C52" s="49" t="s">
        <v>177</v>
      </c>
      <c r="D52" s="50" t="s">
        <v>178</v>
      </c>
      <c r="E52" s="51" t="s">
        <v>104</v>
      </c>
      <c r="F52" s="49" t="s">
        <v>62</v>
      </c>
      <c r="G52" s="49">
        <v>1</v>
      </c>
      <c r="H52" s="50">
        <v>40</v>
      </c>
      <c r="I52" s="64"/>
      <c r="J52" s="65"/>
      <c r="K52" s="54" t="s">
        <v>51</v>
      </c>
      <c r="L52" s="55" t="s">
        <v>52</v>
      </c>
      <c r="M52" s="56" t="s">
        <v>53</v>
      </c>
      <c r="N52" s="57"/>
      <c r="O52" s="58">
        <v>1</v>
      </c>
      <c r="P52" s="59" t="s">
        <v>6</v>
      </c>
      <c r="Q52" s="59" t="s">
        <v>93</v>
      </c>
      <c r="R52" s="59" t="s">
        <v>6</v>
      </c>
      <c r="S52" s="59">
        <v>1</v>
      </c>
      <c r="T52" s="59" t="s">
        <v>147</v>
      </c>
      <c r="U52" s="68"/>
      <c r="V52" s="67">
        <v>1</v>
      </c>
      <c r="W52" s="67"/>
      <c r="X52" s="62"/>
    </row>
    <row r="53" spans="2:24" s="63" customFormat="1" ht="36" x14ac:dyDescent="0.45">
      <c r="B53" s="49">
        <f t="shared" si="0"/>
        <v>41</v>
      </c>
      <c r="C53" s="55" t="s">
        <v>179</v>
      </c>
      <c r="D53" s="56" t="s">
        <v>97</v>
      </c>
      <c r="E53" s="72" t="s">
        <v>98</v>
      </c>
      <c r="F53" s="55" t="s">
        <v>62</v>
      </c>
      <c r="G53" s="55">
        <v>1</v>
      </c>
      <c r="H53" s="50">
        <v>41</v>
      </c>
      <c r="I53" s="64"/>
      <c r="J53" s="65"/>
      <c r="K53" s="54" t="s">
        <v>88</v>
      </c>
      <c r="L53" s="71" t="s">
        <v>180</v>
      </c>
      <c r="M53" s="69" t="s">
        <v>115</v>
      </c>
      <c r="N53" s="70" t="s">
        <v>171</v>
      </c>
      <c r="O53" s="58">
        <v>4</v>
      </c>
      <c r="P53" s="59" t="s">
        <v>6</v>
      </c>
      <c r="Q53" s="59" t="s">
        <v>93</v>
      </c>
      <c r="R53" s="59" t="s">
        <v>6</v>
      </c>
      <c r="S53" s="59">
        <v>4</v>
      </c>
      <c r="T53" s="59">
        <v>9</v>
      </c>
      <c r="U53" s="71"/>
      <c r="V53" s="61">
        <v>1</v>
      </c>
      <c r="W53" s="61"/>
      <c r="X53" s="62"/>
    </row>
    <row r="54" spans="2:24" s="63" customFormat="1" x14ac:dyDescent="0.45">
      <c r="B54" s="49">
        <f t="shared" si="0"/>
        <v>42</v>
      </c>
      <c r="C54" s="49" t="s">
        <v>181</v>
      </c>
      <c r="D54" s="50" t="s">
        <v>57</v>
      </c>
      <c r="E54" s="51" t="s">
        <v>104</v>
      </c>
      <c r="F54" s="49" t="s">
        <v>62</v>
      </c>
      <c r="G54" s="49">
        <v>1</v>
      </c>
      <c r="H54" s="50">
        <v>42</v>
      </c>
      <c r="I54" s="64"/>
      <c r="J54" s="65"/>
      <c r="K54" s="54" t="s">
        <v>51</v>
      </c>
      <c r="L54" s="55" t="s">
        <v>52</v>
      </c>
      <c r="M54" s="56" t="s">
        <v>53</v>
      </c>
      <c r="N54" s="57"/>
      <c r="O54" s="58">
        <v>1</v>
      </c>
      <c r="P54" s="59" t="s">
        <v>6</v>
      </c>
      <c r="Q54" s="59" t="s">
        <v>93</v>
      </c>
      <c r="R54" s="59" t="s">
        <v>6</v>
      </c>
      <c r="S54" s="59">
        <v>1</v>
      </c>
      <c r="T54" s="59" t="s">
        <v>95</v>
      </c>
      <c r="U54" s="68"/>
      <c r="V54" s="67">
        <v>1</v>
      </c>
      <c r="W54" s="67"/>
      <c r="X54" s="62"/>
    </row>
    <row r="55" spans="2:24" ht="36" x14ac:dyDescent="0.45">
      <c r="B55" s="49">
        <f t="shared" si="0"/>
        <v>43</v>
      </c>
      <c r="C55" s="76" t="s">
        <v>182</v>
      </c>
      <c r="D55" s="56" t="s">
        <v>97</v>
      </c>
      <c r="E55" s="72" t="s">
        <v>106</v>
      </c>
      <c r="F55" s="76" t="s">
        <v>62</v>
      </c>
      <c r="G55" s="76">
        <v>1</v>
      </c>
      <c r="H55" s="50">
        <v>43</v>
      </c>
      <c r="I55" s="64"/>
      <c r="J55" s="65"/>
      <c r="K55" s="54" t="s">
        <v>88</v>
      </c>
      <c r="L55" s="80" t="s">
        <v>183</v>
      </c>
      <c r="M55" s="69" t="s">
        <v>115</v>
      </c>
      <c r="N55" s="70" t="s">
        <v>171</v>
      </c>
      <c r="O55" s="58">
        <v>8</v>
      </c>
      <c r="P55" s="59" t="s">
        <v>6</v>
      </c>
      <c r="Q55" s="59" t="s">
        <v>93</v>
      </c>
      <c r="R55" s="59" t="s">
        <v>6</v>
      </c>
      <c r="S55" s="59">
        <v>8</v>
      </c>
      <c r="T55" s="59" t="s">
        <v>78</v>
      </c>
      <c r="U55" s="71"/>
      <c r="V55" s="75">
        <v>1</v>
      </c>
      <c r="W55" s="75"/>
      <c r="X55" s="15"/>
    </row>
    <row r="56" spans="2:24" s="63" customFormat="1" x14ac:dyDescent="0.45">
      <c r="B56" s="49">
        <f t="shared" si="0"/>
        <v>44</v>
      </c>
      <c r="C56" s="49" t="s">
        <v>184</v>
      </c>
      <c r="D56" s="50" t="s">
        <v>57</v>
      </c>
      <c r="E56" s="51" t="s">
        <v>104</v>
      </c>
      <c r="F56" s="49" t="s">
        <v>62</v>
      </c>
      <c r="G56" s="49">
        <v>1</v>
      </c>
      <c r="H56" s="50">
        <v>44</v>
      </c>
      <c r="I56" s="64"/>
      <c r="J56" s="65"/>
      <c r="K56" s="54" t="s">
        <v>51</v>
      </c>
      <c r="L56" s="55" t="s">
        <v>52</v>
      </c>
      <c r="M56" s="56" t="s">
        <v>53</v>
      </c>
      <c r="N56" s="57"/>
      <c r="O56" s="58">
        <v>1</v>
      </c>
      <c r="P56" s="59" t="s">
        <v>6</v>
      </c>
      <c r="Q56" s="59" t="s">
        <v>93</v>
      </c>
      <c r="R56" s="59" t="s">
        <v>6</v>
      </c>
      <c r="S56" s="59">
        <v>1</v>
      </c>
      <c r="T56" s="59" t="s">
        <v>95</v>
      </c>
      <c r="U56" s="68"/>
      <c r="V56" s="67">
        <v>1</v>
      </c>
      <c r="W56" s="67"/>
      <c r="X56" s="62"/>
    </row>
    <row r="57" spans="2:24" s="63" customFormat="1" ht="54" x14ac:dyDescent="0.45">
      <c r="B57" s="49">
        <f t="shared" si="0"/>
        <v>45</v>
      </c>
      <c r="C57" s="55" t="s">
        <v>185</v>
      </c>
      <c r="D57" s="56" t="s">
        <v>97</v>
      </c>
      <c r="E57" s="72" t="s">
        <v>98</v>
      </c>
      <c r="F57" s="55" t="s">
        <v>62</v>
      </c>
      <c r="G57" s="55">
        <v>1</v>
      </c>
      <c r="H57" s="50">
        <v>45</v>
      </c>
      <c r="I57" s="64">
        <v>0</v>
      </c>
      <c r="J57" s="65"/>
      <c r="K57" s="54" t="s">
        <v>51</v>
      </c>
      <c r="L57" s="55" t="s">
        <v>52</v>
      </c>
      <c r="M57" s="56" t="s">
        <v>186</v>
      </c>
      <c r="N57" s="57"/>
      <c r="O57" s="58">
        <v>1</v>
      </c>
      <c r="P57" s="59" t="s">
        <v>6</v>
      </c>
      <c r="Q57" s="59" t="s">
        <v>101</v>
      </c>
      <c r="R57" s="59" t="s">
        <v>6</v>
      </c>
      <c r="S57" s="59">
        <v>1</v>
      </c>
      <c r="T57" s="59">
        <v>9</v>
      </c>
      <c r="U57" s="71" t="s">
        <v>141</v>
      </c>
      <c r="V57" s="61">
        <v>1</v>
      </c>
      <c r="W57" s="61"/>
      <c r="X57" s="62"/>
    </row>
    <row r="58" spans="2:24" s="63" customFormat="1" ht="108" x14ac:dyDescent="0.45">
      <c r="B58" s="49">
        <f t="shared" si="0"/>
        <v>46</v>
      </c>
      <c r="C58" s="55" t="s">
        <v>187</v>
      </c>
      <c r="D58" s="56" t="s">
        <v>57</v>
      </c>
      <c r="E58" s="72" t="s">
        <v>118</v>
      </c>
      <c r="F58" s="55" t="s">
        <v>62</v>
      </c>
      <c r="G58" s="55">
        <v>1</v>
      </c>
      <c r="H58" s="50">
        <v>46</v>
      </c>
      <c r="I58" s="64"/>
      <c r="J58" s="65"/>
      <c r="K58" s="54" t="s">
        <v>88</v>
      </c>
      <c r="L58" s="80" t="s">
        <v>188</v>
      </c>
      <c r="M58" s="69" t="s">
        <v>115</v>
      </c>
      <c r="N58" s="70" t="s">
        <v>189</v>
      </c>
      <c r="O58" s="58">
        <v>13</v>
      </c>
      <c r="P58" s="59" t="s">
        <v>6</v>
      </c>
      <c r="Q58" s="79" t="s">
        <v>58</v>
      </c>
      <c r="R58" s="79"/>
      <c r="S58" s="79"/>
      <c r="T58" s="79"/>
      <c r="U58" s="71"/>
      <c r="V58" s="75">
        <v>1</v>
      </c>
      <c r="W58" s="75"/>
      <c r="X58" s="62"/>
    </row>
    <row r="59" spans="2:24" s="63" customFormat="1" ht="60" customHeight="1" x14ac:dyDescent="0.45">
      <c r="B59" s="49">
        <f t="shared" si="0"/>
        <v>47</v>
      </c>
      <c r="C59" s="55" t="s">
        <v>190</v>
      </c>
      <c r="D59" s="56" t="s">
        <v>60</v>
      </c>
      <c r="E59" s="72" t="s">
        <v>191</v>
      </c>
      <c r="F59" s="55" t="s">
        <v>62</v>
      </c>
      <c r="G59" s="55">
        <v>1</v>
      </c>
      <c r="H59" s="50">
        <v>47</v>
      </c>
      <c r="I59" s="64"/>
      <c r="J59" s="65"/>
      <c r="K59" s="54" t="s">
        <v>88</v>
      </c>
      <c r="L59" s="71" t="s">
        <v>192</v>
      </c>
      <c r="M59" s="69" t="s">
        <v>193</v>
      </c>
      <c r="N59" s="69" t="s">
        <v>194</v>
      </c>
      <c r="O59" s="58">
        <v>19</v>
      </c>
      <c r="P59" s="59" t="s">
        <v>6</v>
      </c>
      <c r="Q59" s="79" t="s">
        <v>58</v>
      </c>
      <c r="R59" s="79"/>
      <c r="S59" s="79"/>
      <c r="T59" s="79"/>
      <c r="U59" s="71"/>
      <c r="V59" s="82">
        <v>1</v>
      </c>
      <c r="W59" s="82"/>
      <c r="X59" s="62"/>
    </row>
    <row r="60" spans="2:24" s="63" customFormat="1" ht="36" x14ac:dyDescent="0.45">
      <c r="B60" s="49">
        <f t="shared" si="0"/>
        <v>48</v>
      </c>
      <c r="C60" s="71" t="s">
        <v>195</v>
      </c>
      <c r="D60" s="56" t="s">
        <v>60</v>
      </c>
      <c r="E60" s="72" t="s">
        <v>196</v>
      </c>
      <c r="F60" s="55" t="s">
        <v>62</v>
      </c>
      <c r="G60" s="55">
        <v>1</v>
      </c>
      <c r="H60" s="50">
        <v>48</v>
      </c>
      <c r="I60" s="64"/>
      <c r="J60" s="65"/>
      <c r="K60" s="54" t="s">
        <v>88</v>
      </c>
      <c r="L60" s="71" t="s">
        <v>144</v>
      </c>
      <c r="M60" s="69" t="s">
        <v>115</v>
      </c>
      <c r="N60" s="71" t="s">
        <v>197</v>
      </c>
      <c r="O60" s="58">
        <v>28</v>
      </c>
      <c r="P60" s="59" t="s">
        <v>6</v>
      </c>
      <c r="Q60" s="79" t="s">
        <v>58</v>
      </c>
      <c r="R60" s="79"/>
      <c r="S60" s="79"/>
      <c r="T60" s="79"/>
      <c r="U60" s="71"/>
      <c r="V60" s="67">
        <v>1</v>
      </c>
      <c r="W60" s="67"/>
      <c r="X60" s="62"/>
    </row>
    <row r="61" spans="2:24" s="63" customFormat="1" ht="36" x14ac:dyDescent="0.45">
      <c r="B61" s="49">
        <f t="shared" si="0"/>
        <v>49</v>
      </c>
      <c r="C61" s="55" t="s">
        <v>198</v>
      </c>
      <c r="D61" s="56" t="s">
        <v>199</v>
      </c>
      <c r="E61" s="72" t="s">
        <v>196</v>
      </c>
      <c r="F61" s="55" t="s">
        <v>62</v>
      </c>
      <c r="G61" s="55">
        <v>1</v>
      </c>
      <c r="H61" s="50">
        <v>49</v>
      </c>
      <c r="I61" s="64"/>
      <c r="J61" s="65"/>
      <c r="K61" s="54" t="s">
        <v>88</v>
      </c>
      <c r="L61" s="71" t="s">
        <v>296</v>
      </c>
      <c r="M61" s="69" t="s">
        <v>115</v>
      </c>
      <c r="N61" s="83" t="s">
        <v>201</v>
      </c>
      <c r="O61" s="58">
        <v>30</v>
      </c>
      <c r="P61" s="59" t="s">
        <v>6</v>
      </c>
      <c r="Q61" s="79" t="s">
        <v>58</v>
      </c>
      <c r="R61" s="79"/>
      <c r="S61" s="79"/>
      <c r="T61" s="79"/>
      <c r="U61" s="71"/>
      <c r="V61" s="61">
        <v>1</v>
      </c>
      <c r="W61" s="61"/>
      <c r="X61" s="62"/>
    </row>
    <row r="62" spans="2:24" s="63" customFormat="1" ht="36" x14ac:dyDescent="0.45">
      <c r="B62" s="49">
        <f t="shared" si="0"/>
        <v>50</v>
      </c>
      <c r="C62" s="55" t="s">
        <v>202</v>
      </c>
      <c r="D62" s="56" t="s">
        <v>60</v>
      </c>
      <c r="E62" s="72" t="s">
        <v>196</v>
      </c>
      <c r="F62" s="55" t="s">
        <v>62</v>
      </c>
      <c r="G62" s="55">
        <v>1</v>
      </c>
      <c r="H62" s="50">
        <v>50</v>
      </c>
      <c r="I62" s="64"/>
      <c r="J62" s="65"/>
      <c r="K62" s="54" t="s">
        <v>88</v>
      </c>
      <c r="L62" s="71" t="s">
        <v>200</v>
      </c>
      <c r="M62" s="69" t="s">
        <v>115</v>
      </c>
      <c r="N62" s="83" t="s">
        <v>201</v>
      </c>
      <c r="O62" s="58">
        <v>30</v>
      </c>
      <c r="P62" s="59" t="s">
        <v>6</v>
      </c>
      <c r="Q62" s="79" t="s">
        <v>58</v>
      </c>
      <c r="R62" s="79"/>
      <c r="S62" s="79"/>
      <c r="T62" s="79"/>
      <c r="U62" s="71"/>
      <c r="V62" s="61">
        <v>1</v>
      </c>
      <c r="W62" s="61"/>
      <c r="X62" s="62"/>
    </row>
    <row r="63" spans="2:24" s="63" customFormat="1" ht="36" x14ac:dyDescent="0.45">
      <c r="B63" s="49">
        <f t="shared" si="0"/>
        <v>51</v>
      </c>
      <c r="C63" s="55" t="s">
        <v>203</v>
      </c>
      <c r="D63" s="56" t="s">
        <v>60</v>
      </c>
      <c r="E63" s="72" t="s">
        <v>196</v>
      </c>
      <c r="F63" s="55" t="s">
        <v>62</v>
      </c>
      <c r="G63" s="55">
        <v>1</v>
      </c>
      <c r="H63" s="50">
        <v>51</v>
      </c>
      <c r="I63" s="64"/>
      <c r="J63" s="65"/>
      <c r="K63" s="54" t="s">
        <v>88</v>
      </c>
      <c r="L63" s="71" t="s">
        <v>200</v>
      </c>
      <c r="M63" s="69" t="s">
        <v>115</v>
      </c>
      <c r="N63" s="83" t="s">
        <v>201</v>
      </c>
      <c r="O63" s="58">
        <v>30</v>
      </c>
      <c r="P63" s="59" t="s">
        <v>6</v>
      </c>
      <c r="Q63" s="79" t="s">
        <v>58</v>
      </c>
      <c r="R63" s="79"/>
      <c r="S63" s="79"/>
      <c r="T63" s="79"/>
      <c r="U63" s="71"/>
      <c r="V63" s="61">
        <v>1</v>
      </c>
      <c r="W63" s="61"/>
      <c r="X63" s="62"/>
    </row>
    <row r="64" spans="2:24" s="63" customFormat="1" ht="36" x14ac:dyDescent="0.45">
      <c r="B64" s="49">
        <f t="shared" si="0"/>
        <v>52</v>
      </c>
      <c r="C64" s="55" t="s">
        <v>204</v>
      </c>
      <c r="D64" s="56" t="s">
        <v>60</v>
      </c>
      <c r="E64" s="72" t="s">
        <v>196</v>
      </c>
      <c r="F64" s="55" t="s">
        <v>62</v>
      </c>
      <c r="G64" s="55">
        <v>1</v>
      </c>
      <c r="H64" s="50">
        <v>52</v>
      </c>
      <c r="I64" s="64"/>
      <c r="J64" s="65"/>
      <c r="K64" s="54" t="s">
        <v>88</v>
      </c>
      <c r="L64" s="71" t="s">
        <v>200</v>
      </c>
      <c r="M64" s="69" t="s">
        <v>115</v>
      </c>
      <c r="N64" s="83" t="s">
        <v>201</v>
      </c>
      <c r="O64" s="58">
        <v>30</v>
      </c>
      <c r="P64" s="59" t="s">
        <v>6</v>
      </c>
      <c r="Q64" s="79" t="s">
        <v>58</v>
      </c>
      <c r="R64" s="79"/>
      <c r="S64" s="79"/>
      <c r="T64" s="79"/>
      <c r="U64" s="71"/>
      <c r="V64" s="61">
        <v>1</v>
      </c>
      <c r="W64" s="61"/>
      <c r="X64" s="62"/>
    </row>
    <row r="65" spans="2:24" ht="36" x14ac:dyDescent="0.45">
      <c r="B65" s="49">
        <f t="shared" si="0"/>
        <v>53</v>
      </c>
      <c r="C65" s="76" t="s">
        <v>205</v>
      </c>
      <c r="D65" s="84" t="s">
        <v>60</v>
      </c>
      <c r="E65" s="85" t="s">
        <v>196</v>
      </c>
      <c r="F65" s="76" t="s">
        <v>62</v>
      </c>
      <c r="G65" s="76">
        <v>1</v>
      </c>
      <c r="H65" s="50">
        <v>53</v>
      </c>
      <c r="I65" s="64"/>
      <c r="J65" s="65"/>
      <c r="K65" s="54" t="s">
        <v>88</v>
      </c>
      <c r="L65" s="71" t="s">
        <v>206</v>
      </c>
      <c r="M65" s="69" t="s">
        <v>115</v>
      </c>
      <c r="N65" s="83" t="s">
        <v>201</v>
      </c>
      <c r="O65" s="58">
        <v>200</v>
      </c>
      <c r="P65" s="59" t="s">
        <v>6</v>
      </c>
      <c r="Q65" s="79" t="s">
        <v>58</v>
      </c>
      <c r="R65" s="79"/>
      <c r="S65" s="79"/>
      <c r="T65" s="79"/>
      <c r="U65" s="71"/>
      <c r="V65" s="61">
        <v>1</v>
      </c>
      <c r="W65" s="61"/>
      <c r="X65" s="15"/>
    </row>
    <row r="66" spans="2:24" ht="64.5" customHeight="1" x14ac:dyDescent="0.45">
      <c r="B66" s="49">
        <f t="shared" si="0"/>
        <v>54</v>
      </c>
      <c r="C66" s="76" t="s">
        <v>207</v>
      </c>
      <c r="D66" s="84" t="s">
        <v>60</v>
      </c>
      <c r="E66" s="85" t="s">
        <v>208</v>
      </c>
      <c r="F66" s="76" t="s">
        <v>62</v>
      </c>
      <c r="G66" s="76">
        <v>1</v>
      </c>
      <c r="H66" s="50">
        <v>54</v>
      </c>
      <c r="I66" s="64"/>
      <c r="J66" s="65"/>
      <c r="K66" s="54" t="s">
        <v>88</v>
      </c>
      <c r="L66" s="74" t="s">
        <v>295</v>
      </c>
      <c r="M66" s="69" t="s">
        <v>115</v>
      </c>
      <c r="N66" s="71"/>
      <c r="O66" s="58">
        <v>50</v>
      </c>
      <c r="P66" s="59" t="s">
        <v>6</v>
      </c>
      <c r="Q66" s="79" t="s">
        <v>58</v>
      </c>
      <c r="R66" s="79"/>
      <c r="S66" s="79"/>
      <c r="T66" s="79"/>
      <c r="U66" s="71"/>
      <c r="V66" s="61">
        <v>1</v>
      </c>
      <c r="W66" s="61"/>
      <c r="X66" s="15"/>
    </row>
    <row r="67" spans="2:24" s="63" customFormat="1" ht="36" x14ac:dyDescent="0.45">
      <c r="B67" s="49">
        <f t="shared" si="0"/>
        <v>55</v>
      </c>
      <c r="C67" s="55" t="s">
        <v>209</v>
      </c>
      <c r="D67" s="56" t="s">
        <v>60</v>
      </c>
      <c r="E67" s="72" t="s">
        <v>196</v>
      </c>
      <c r="F67" s="55" t="s">
        <v>62</v>
      </c>
      <c r="G67" s="55">
        <v>1</v>
      </c>
      <c r="H67" s="50">
        <v>55</v>
      </c>
      <c r="I67" s="64"/>
      <c r="J67" s="65"/>
      <c r="K67" s="54" t="s">
        <v>88</v>
      </c>
      <c r="L67" s="71" t="s">
        <v>210</v>
      </c>
      <c r="M67" s="69" t="s">
        <v>115</v>
      </c>
      <c r="N67" s="71" t="s">
        <v>211</v>
      </c>
      <c r="O67" s="58">
        <v>50</v>
      </c>
      <c r="P67" s="59" t="s">
        <v>6</v>
      </c>
      <c r="Q67" s="79" t="s">
        <v>58</v>
      </c>
      <c r="R67" s="79"/>
      <c r="S67" s="79"/>
      <c r="T67" s="79"/>
      <c r="U67" s="71"/>
      <c r="V67" s="61">
        <v>1</v>
      </c>
      <c r="W67" s="61"/>
      <c r="X67" s="62"/>
    </row>
    <row r="68" spans="2:24" ht="36" x14ac:dyDescent="0.45">
      <c r="B68" s="49">
        <f t="shared" si="0"/>
        <v>56</v>
      </c>
      <c r="C68" s="49" t="s">
        <v>212</v>
      </c>
      <c r="D68" s="50" t="s">
        <v>60</v>
      </c>
      <c r="E68" s="51" t="s">
        <v>66</v>
      </c>
      <c r="F68" s="49" t="s">
        <v>62</v>
      </c>
      <c r="G68" s="49">
        <v>1</v>
      </c>
      <c r="H68" s="50">
        <v>56</v>
      </c>
      <c r="I68" s="255" t="str">
        <f ca="1">IF(INDIRECT("補記シート!D19")="","",INDIRECT("補記シート!D19"))</f>
        <v/>
      </c>
      <c r="J68" s="65"/>
      <c r="K68" s="54" t="s">
        <v>81</v>
      </c>
      <c r="L68" s="55" t="s">
        <v>52</v>
      </c>
      <c r="M68" s="69" t="s">
        <v>213</v>
      </c>
      <c r="N68" s="70"/>
      <c r="O68" s="58">
        <v>10</v>
      </c>
      <c r="P68" s="59" t="s">
        <v>6</v>
      </c>
      <c r="Q68" s="79" t="s">
        <v>58</v>
      </c>
      <c r="R68" s="79"/>
      <c r="S68" s="79"/>
      <c r="T68" s="79"/>
      <c r="U68" s="60"/>
      <c r="V68" s="67">
        <v>1</v>
      </c>
      <c r="W68" s="67"/>
      <c r="X68" s="15"/>
    </row>
    <row r="69" spans="2:24" ht="72" x14ac:dyDescent="0.45">
      <c r="B69" s="49">
        <f t="shared" si="0"/>
        <v>57</v>
      </c>
      <c r="C69" s="49" t="s">
        <v>214</v>
      </c>
      <c r="D69" s="50" t="s">
        <v>60</v>
      </c>
      <c r="E69" s="51" t="s">
        <v>208</v>
      </c>
      <c r="F69" s="49" t="s">
        <v>62</v>
      </c>
      <c r="G69" s="49">
        <v>1</v>
      </c>
      <c r="H69" s="50">
        <v>57</v>
      </c>
      <c r="I69" s="86"/>
      <c r="J69" s="65"/>
      <c r="K69" s="54" t="s">
        <v>215</v>
      </c>
      <c r="L69" s="55" t="s">
        <v>52</v>
      </c>
      <c r="M69" s="69" t="s">
        <v>216</v>
      </c>
      <c r="N69" s="70"/>
      <c r="O69" s="58">
        <v>10</v>
      </c>
      <c r="P69" s="59" t="s">
        <v>6</v>
      </c>
      <c r="Q69" s="79" t="s">
        <v>58</v>
      </c>
      <c r="R69" s="79"/>
      <c r="S69" s="79"/>
      <c r="T69" s="79"/>
      <c r="U69" s="68"/>
      <c r="V69" s="67">
        <v>1</v>
      </c>
      <c r="W69" s="67"/>
      <c r="X69" s="15"/>
    </row>
    <row r="70" spans="2:24" ht="54" x14ac:dyDescent="0.45">
      <c r="B70" s="49">
        <f t="shared" si="0"/>
        <v>58</v>
      </c>
      <c r="C70" s="49" t="s">
        <v>217</v>
      </c>
      <c r="D70" s="50" t="s">
        <v>60</v>
      </c>
      <c r="E70" s="51" t="s">
        <v>66</v>
      </c>
      <c r="F70" s="49" t="s">
        <v>62</v>
      </c>
      <c r="G70" s="49">
        <v>1</v>
      </c>
      <c r="H70" s="50">
        <v>58</v>
      </c>
      <c r="I70" s="86" t="e">
        <f ca="1">LEFT(I21,4)&amp;"/"&amp;MID(I21,5,2)&amp;"/"&amp;RIGHT(I21,2)</f>
        <v>#REF!</v>
      </c>
      <c r="J70" s="65"/>
      <c r="K70" s="54" t="s">
        <v>218</v>
      </c>
      <c r="L70" s="55" t="s">
        <v>52</v>
      </c>
      <c r="M70" s="87" t="s">
        <v>219</v>
      </c>
      <c r="N70" s="88"/>
      <c r="O70" s="58">
        <v>10</v>
      </c>
      <c r="P70" s="59" t="s">
        <v>6</v>
      </c>
      <c r="Q70" s="79" t="s">
        <v>58</v>
      </c>
      <c r="R70" s="79"/>
      <c r="S70" s="79"/>
      <c r="T70" s="79"/>
      <c r="U70" s="89"/>
      <c r="V70" s="61">
        <v>1</v>
      </c>
      <c r="W70" s="61"/>
      <c r="X70" s="15"/>
    </row>
    <row r="71" spans="2:24" ht="36" x14ac:dyDescent="0.45">
      <c r="B71" s="49">
        <f t="shared" si="0"/>
        <v>59</v>
      </c>
      <c r="C71" s="90" t="s">
        <v>220</v>
      </c>
      <c r="D71" s="91" t="s">
        <v>60</v>
      </c>
      <c r="E71" s="51" t="s">
        <v>61</v>
      </c>
      <c r="F71" s="90" t="s">
        <v>62</v>
      </c>
      <c r="G71" s="90">
        <v>1</v>
      </c>
      <c r="H71" s="50">
        <v>59</v>
      </c>
      <c r="I71" s="92">
        <v>401768</v>
      </c>
      <c r="J71" s="93"/>
      <c r="K71" s="94" t="s">
        <v>51</v>
      </c>
      <c r="L71" s="55" t="s">
        <v>52</v>
      </c>
      <c r="M71" s="56" t="s">
        <v>221</v>
      </c>
      <c r="N71" s="89" t="s">
        <v>222</v>
      </c>
      <c r="O71" s="58">
        <v>10</v>
      </c>
      <c r="P71" s="59" t="s">
        <v>6</v>
      </c>
      <c r="Q71" s="79" t="s">
        <v>58</v>
      </c>
      <c r="R71" s="79"/>
      <c r="S71" s="79"/>
      <c r="T71" s="79"/>
      <c r="U71" s="89"/>
      <c r="V71" s="61">
        <v>1</v>
      </c>
      <c r="W71" s="61"/>
      <c r="X71" s="15"/>
    </row>
    <row r="72" spans="2:24" ht="18.600000000000001" thickBot="1" x14ac:dyDescent="0.5">
      <c r="B72" s="96">
        <f t="shared" si="0"/>
        <v>60</v>
      </c>
      <c r="C72" s="96" t="s">
        <v>223</v>
      </c>
      <c r="D72" s="237" t="s">
        <v>60</v>
      </c>
      <c r="E72" s="95" t="s">
        <v>66</v>
      </c>
      <c r="F72" s="96" t="s">
        <v>62</v>
      </c>
      <c r="G72" s="96">
        <v>1</v>
      </c>
      <c r="H72" s="97">
        <v>60</v>
      </c>
      <c r="I72" s="98">
        <v>401768</v>
      </c>
      <c r="J72" s="99"/>
      <c r="K72" s="100" t="s">
        <v>51</v>
      </c>
      <c r="L72" s="101" t="s">
        <v>52</v>
      </c>
      <c r="M72" s="102" t="s">
        <v>221</v>
      </c>
      <c r="N72" s="103"/>
      <c r="O72" s="104">
        <v>10</v>
      </c>
      <c r="P72" s="105" t="s">
        <v>6</v>
      </c>
      <c r="Q72" s="106" t="s">
        <v>58</v>
      </c>
      <c r="R72" s="106"/>
      <c r="S72" s="106"/>
      <c r="T72" s="106"/>
      <c r="U72" s="107"/>
      <c r="V72" s="108">
        <v>1</v>
      </c>
      <c r="W72" s="109"/>
      <c r="X72" s="15"/>
    </row>
    <row r="73" spans="2:24" s="63" customFormat="1" ht="18.600000000000001" thickTop="1" x14ac:dyDescent="0.45">
      <c r="B73" s="128">
        <f>ROW()-12</f>
        <v>61</v>
      </c>
      <c r="C73" s="129" t="s">
        <v>46</v>
      </c>
      <c r="D73" s="129"/>
      <c r="E73" s="130" t="s">
        <v>299</v>
      </c>
      <c r="F73" s="127" t="s">
        <v>300</v>
      </c>
      <c r="G73" s="127">
        <v>1</v>
      </c>
      <c r="H73" s="127">
        <v>1</v>
      </c>
      <c r="I73" s="238"/>
      <c r="J73" s="131"/>
      <c r="K73" s="132" t="s">
        <v>301</v>
      </c>
      <c r="L73" s="129" t="s">
        <v>302</v>
      </c>
      <c r="M73" s="128" t="s">
        <v>303</v>
      </c>
      <c r="N73" s="133" t="s">
        <v>54</v>
      </c>
      <c r="O73" s="134" t="s">
        <v>304</v>
      </c>
      <c r="P73" s="59" t="s">
        <v>305</v>
      </c>
      <c r="Q73" s="135" t="s">
        <v>306</v>
      </c>
      <c r="R73" s="59" t="s">
        <v>304</v>
      </c>
      <c r="S73" s="59" t="s">
        <v>307</v>
      </c>
      <c r="T73" s="59" t="s">
        <v>305</v>
      </c>
      <c r="U73" s="56"/>
      <c r="V73" s="56">
        <v>1</v>
      </c>
      <c r="W73" s="133"/>
    </row>
    <row r="74" spans="2:24" s="63" customFormat="1" x14ac:dyDescent="0.45">
      <c r="B74" s="49">
        <f t="shared" ref="B74:B137" si="1">ROW()-12</f>
        <v>62</v>
      </c>
      <c r="C74" s="50" t="s">
        <v>59</v>
      </c>
      <c r="D74" s="50"/>
      <c r="E74" s="137" t="s">
        <v>308</v>
      </c>
      <c r="F74" s="55" t="s">
        <v>309</v>
      </c>
      <c r="G74" s="55">
        <v>1</v>
      </c>
      <c r="H74" s="56">
        <v>2</v>
      </c>
      <c r="I74" s="239"/>
      <c r="J74" s="138"/>
      <c r="K74" s="139" t="s">
        <v>310</v>
      </c>
      <c r="L74" s="55" t="s">
        <v>52</v>
      </c>
      <c r="M74" s="128" t="s">
        <v>311</v>
      </c>
      <c r="N74" s="140" t="s">
        <v>63</v>
      </c>
      <c r="O74" s="141" t="s">
        <v>304</v>
      </c>
      <c r="P74" s="142" t="s">
        <v>305</v>
      </c>
      <c r="Q74" s="143" t="s">
        <v>306</v>
      </c>
      <c r="R74" s="142" t="s">
        <v>304</v>
      </c>
      <c r="S74" s="142" t="s">
        <v>312</v>
      </c>
      <c r="T74" s="142" t="s">
        <v>307</v>
      </c>
      <c r="U74" s="144"/>
      <c r="V74" s="145">
        <v>1</v>
      </c>
      <c r="W74" s="146"/>
    </row>
    <row r="75" spans="2:24" s="63" customFormat="1" x14ac:dyDescent="0.45">
      <c r="B75" s="49">
        <f t="shared" si="1"/>
        <v>63</v>
      </c>
      <c r="C75" s="50" t="s">
        <v>65</v>
      </c>
      <c r="D75" s="50"/>
      <c r="E75" s="137" t="s">
        <v>313</v>
      </c>
      <c r="F75" s="55" t="s">
        <v>314</v>
      </c>
      <c r="G75" s="55">
        <v>1</v>
      </c>
      <c r="H75" s="56">
        <v>3</v>
      </c>
      <c r="I75" s="239"/>
      <c r="J75" s="138"/>
      <c r="K75" s="139" t="s">
        <v>310</v>
      </c>
      <c r="L75" s="55" t="s">
        <v>52</v>
      </c>
      <c r="M75" s="128" t="s">
        <v>311</v>
      </c>
      <c r="N75" s="140" t="s">
        <v>63</v>
      </c>
      <c r="O75" s="141" t="s">
        <v>315</v>
      </c>
      <c r="P75" s="142" t="s">
        <v>312</v>
      </c>
      <c r="Q75" s="143" t="s">
        <v>306</v>
      </c>
      <c r="R75" s="142" t="s">
        <v>312</v>
      </c>
      <c r="S75" s="142" t="s">
        <v>315</v>
      </c>
      <c r="T75" s="142" t="s">
        <v>304</v>
      </c>
      <c r="U75" s="144"/>
      <c r="V75" s="145">
        <v>1</v>
      </c>
      <c r="W75" s="146"/>
    </row>
    <row r="76" spans="2:24" s="63" customFormat="1" x14ac:dyDescent="0.45">
      <c r="B76" s="49">
        <f t="shared" si="1"/>
        <v>64</v>
      </c>
      <c r="C76" s="50" t="s">
        <v>68</v>
      </c>
      <c r="D76" s="50"/>
      <c r="E76" s="137" t="s">
        <v>308</v>
      </c>
      <c r="F76" s="55" t="s">
        <v>314</v>
      </c>
      <c r="G76" s="55">
        <v>1</v>
      </c>
      <c r="H76" s="56">
        <v>4</v>
      </c>
      <c r="I76" s="239"/>
      <c r="J76" s="138"/>
      <c r="K76" s="139" t="s">
        <v>310</v>
      </c>
      <c r="L76" s="55" t="s">
        <v>52</v>
      </c>
      <c r="M76" s="128" t="s">
        <v>311</v>
      </c>
      <c r="N76" s="140" t="s">
        <v>63</v>
      </c>
      <c r="O76" s="141" t="s">
        <v>312</v>
      </c>
      <c r="P76" s="142" t="s">
        <v>316</v>
      </c>
      <c r="Q76" s="143" t="s">
        <v>306</v>
      </c>
      <c r="R76" s="142" t="s">
        <v>312</v>
      </c>
      <c r="S76" s="142" t="s">
        <v>315</v>
      </c>
      <c r="T76" s="142" t="s">
        <v>312</v>
      </c>
      <c r="U76" s="144"/>
      <c r="V76" s="145">
        <v>1</v>
      </c>
      <c r="W76" s="146"/>
    </row>
    <row r="77" spans="2:24" s="63" customFormat="1" x14ac:dyDescent="0.45">
      <c r="B77" s="49">
        <f t="shared" si="1"/>
        <v>65</v>
      </c>
      <c r="C77" s="50" t="s">
        <v>69</v>
      </c>
      <c r="D77" s="50"/>
      <c r="E77" s="137" t="s">
        <v>313</v>
      </c>
      <c r="F77" s="55" t="s">
        <v>314</v>
      </c>
      <c r="G77" s="55">
        <v>1</v>
      </c>
      <c r="H77" s="56">
        <v>5</v>
      </c>
      <c r="I77" s="239"/>
      <c r="J77" s="138"/>
      <c r="K77" s="139" t="s">
        <v>310</v>
      </c>
      <c r="L77" s="55" t="s">
        <v>52</v>
      </c>
      <c r="M77" s="128" t="s">
        <v>317</v>
      </c>
      <c r="N77" s="140" t="s">
        <v>63</v>
      </c>
      <c r="O77" s="141" t="s">
        <v>312</v>
      </c>
      <c r="P77" s="142" t="s">
        <v>312</v>
      </c>
      <c r="Q77" s="143" t="s">
        <v>306</v>
      </c>
      <c r="R77" s="142" t="s">
        <v>315</v>
      </c>
      <c r="S77" s="142" t="s">
        <v>315</v>
      </c>
      <c r="T77" s="142" t="s">
        <v>312</v>
      </c>
      <c r="U77" s="144"/>
      <c r="V77" s="145">
        <v>1</v>
      </c>
      <c r="W77" s="146"/>
    </row>
    <row r="78" spans="2:24" s="63" customFormat="1" x14ac:dyDescent="0.45">
      <c r="B78" s="49">
        <f t="shared" si="1"/>
        <v>66</v>
      </c>
      <c r="C78" s="128" t="s">
        <v>318</v>
      </c>
      <c r="D78" s="50"/>
      <c r="E78" s="137" t="s">
        <v>308</v>
      </c>
      <c r="F78" s="55" t="s">
        <v>319</v>
      </c>
      <c r="G78" s="55">
        <v>1</v>
      </c>
      <c r="H78" s="56">
        <v>6</v>
      </c>
      <c r="I78" s="239">
        <v>690000</v>
      </c>
      <c r="J78" s="138"/>
      <c r="K78" s="139" t="s">
        <v>310</v>
      </c>
      <c r="L78" s="55" t="s">
        <v>52</v>
      </c>
      <c r="M78" s="49" t="s">
        <v>320</v>
      </c>
      <c r="N78" s="147"/>
      <c r="O78" s="134">
        <v>6</v>
      </c>
      <c r="P78" s="59" t="s">
        <v>321</v>
      </c>
      <c r="Q78" s="59" t="s">
        <v>322</v>
      </c>
      <c r="R78" s="59" t="s">
        <v>321</v>
      </c>
      <c r="S78" s="59">
        <v>6</v>
      </c>
      <c r="T78" s="59" t="s">
        <v>323</v>
      </c>
      <c r="U78" s="145"/>
      <c r="V78" s="145">
        <v>1</v>
      </c>
      <c r="W78" s="147"/>
    </row>
    <row r="79" spans="2:24" s="63" customFormat="1" x14ac:dyDescent="0.45">
      <c r="B79" s="49">
        <f t="shared" si="1"/>
        <v>67</v>
      </c>
      <c r="C79" s="49" t="s">
        <v>324</v>
      </c>
      <c r="D79" s="50"/>
      <c r="E79" s="137" t="s">
        <v>313</v>
      </c>
      <c r="F79" s="55" t="s">
        <v>325</v>
      </c>
      <c r="G79" s="55">
        <v>1</v>
      </c>
      <c r="H79" s="56">
        <v>7</v>
      </c>
      <c r="I79" s="239" t="s">
        <v>326</v>
      </c>
      <c r="J79" s="138"/>
      <c r="K79" s="139" t="s">
        <v>310</v>
      </c>
      <c r="L79" s="55" t="s">
        <v>52</v>
      </c>
      <c r="M79" s="49" t="s">
        <v>327</v>
      </c>
      <c r="N79" s="147"/>
      <c r="O79" s="134">
        <v>3</v>
      </c>
      <c r="P79" s="59" t="s">
        <v>321</v>
      </c>
      <c r="Q79" s="59" t="s">
        <v>322</v>
      </c>
      <c r="R79" s="59" t="s">
        <v>321</v>
      </c>
      <c r="S79" s="59">
        <v>3</v>
      </c>
      <c r="T79" s="59" t="s">
        <v>328</v>
      </c>
      <c r="U79" s="145"/>
      <c r="V79" s="145">
        <v>1</v>
      </c>
      <c r="W79" s="147"/>
    </row>
    <row r="80" spans="2:24" s="63" customFormat="1" ht="54" x14ac:dyDescent="0.45">
      <c r="B80" s="49">
        <f t="shared" si="1"/>
        <v>68</v>
      </c>
      <c r="C80" s="55" t="s">
        <v>329</v>
      </c>
      <c r="D80" s="56" t="s">
        <v>330</v>
      </c>
      <c r="E80" s="137" t="s">
        <v>331</v>
      </c>
      <c r="F80" s="55" t="s">
        <v>325</v>
      </c>
      <c r="G80" s="55">
        <v>1</v>
      </c>
      <c r="H80" s="56">
        <v>8</v>
      </c>
      <c r="I80" s="249"/>
      <c r="J80" s="138"/>
      <c r="K80" s="148" t="s">
        <v>332</v>
      </c>
      <c r="L80" s="55" t="s">
        <v>52</v>
      </c>
      <c r="M80" s="71" t="s">
        <v>333</v>
      </c>
      <c r="N80" s="149"/>
      <c r="O80" s="134">
        <v>7</v>
      </c>
      <c r="P80" s="59" t="s">
        <v>321</v>
      </c>
      <c r="Q80" s="59" t="s">
        <v>322</v>
      </c>
      <c r="R80" s="59" t="s">
        <v>321</v>
      </c>
      <c r="S80" s="59">
        <v>7</v>
      </c>
      <c r="T80" s="59" t="s">
        <v>334</v>
      </c>
      <c r="U80" s="150"/>
      <c r="V80" s="145">
        <v>1</v>
      </c>
      <c r="W80" s="149"/>
    </row>
    <row r="81" spans="2:23" s="63" customFormat="1" ht="36" x14ac:dyDescent="0.45">
      <c r="B81" s="49">
        <f t="shared" si="1"/>
        <v>69</v>
      </c>
      <c r="C81" s="55" t="s">
        <v>335</v>
      </c>
      <c r="D81" s="56" t="s">
        <v>330</v>
      </c>
      <c r="E81" s="137" t="s">
        <v>331</v>
      </c>
      <c r="F81" s="55" t="s">
        <v>336</v>
      </c>
      <c r="G81" s="55">
        <v>1</v>
      </c>
      <c r="H81" s="56">
        <v>9</v>
      </c>
      <c r="I81" s="249"/>
      <c r="J81" s="138"/>
      <c r="K81" s="148" t="s">
        <v>332</v>
      </c>
      <c r="L81" s="55" t="s">
        <v>52</v>
      </c>
      <c r="M81" s="71" t="s">
        <v>337</v>
      </c>
      <c r="N81" s="149"/>
      <c r="O81" s="134">
        <v>8</v>
      </c>
      <c r="P81" s="59" t="s">
        <v>321</v>
      </c>
      <c r="Q81" s="59" t="s">
        <v>322</v>
      </c>
      <c r="R81" s="59" t="s">
        <v>321</v>
      </c>
      <c r="S81" s="59">
        <v>8</v>
      </c>
      <c r="T81" s="59" t="s">
        <v>323</v>
      </c>
      <c r="U81" s="150"/>
      <c r="V81" s="145">
        <v>1</v>
      </c>
      <c r="W81" s="149"/>
    </row>
    <row r="82" spans="2:23" s="63" customFormat="1" ht="36" x14ac:dyDescent="0.45">
      <c r="B82" s="49">
        <f t="shared" si="1"/>
        <v>70</v>
      </c>
      <c r="C82" s="49" t="s">
        <v>338</v>
      </c>
      <c r="D82" s="50"/>
      <c r="E82" s="137" t="s">
        <v>313</v>
      </c>
      <c r="F82" s="55" t="s">
        <v>339</v>
      </c>
      <c r="G82" s="55">
        <v>1</v>
      </c>
      <c r="H82" s="50">
        <v>10</v>
      </c>
      <c r="I82" s="247"/>
      <c r="J82" s="151"/>
      <c r="K82" s="148" t="s">
        <v>332</v>
      </c>
      <c r="L82" s="55" t="s">
        <v>52</v>
      </c>
      <c r="M82" s="71" t="s">
        <v>340</v>
      </c>
      <c r="N82" s="149" t="s">
        <v>341</v>
      </c>
      <c r="O82" s="134">
        <v>1</v>
      </c>
      <c r="P82" s="59" t="s">
        <v>321</v>
      </c>
      <c r="Q82" s="59" t="s">
        <v>322</v>
      </c>
      <c r="R82" s="59" t="s">
        <v>321</v>
      </c>
      <c r="S82" s="59">
        <v>1</v>
      </c>
      <c r="T82" s="59" t="s">
        <v>323</v>
      </c>
      <c r="U82" s="150"/>
      <c r="V82" s="145">
        <v>1</v>
      </c>
      <c r="W82" s="149"/>
    </row>
    <row r="83" spans="2:23" s="63" customFormat="1" x14ac:dyDescent="0.45">
      <c r="B83" s="49">
        <f t="shared" si="1"/>
        <v>71</v>
      </c>
      <c r="C83" s="49" t="s">
        <v>342</v>
      </c>
      <c r="D83" s="56"/>
      <c r="E83" s="152" t="s">
        <v>343</v>
      </c>
      <c r="F83" s="55" t="s">
        <v>336</v>
      </c>
      <c r="G83" s="55">
        <v>1</v>
      </c>
      <c r="H83" s="50">
        <v>11</v>
      </c>
      <c r="I83" s="64"/>
      <c r="J83" s="151"/>
      <c r="K83" s="139" t="s">
        <v>310</v>
      </c>
      <c r="L83" s="55" t="s">
        <v>52</v>
      </c>
      <c r="M83" s="55" t="s">
        <v>53</v>
      </c>
      <c r="N83" s="136"/>
      <c r="O83" s="134">
        <v>1</v>
      </c>
      <c r="P83" s="59" t="s">
        <v>321</v>
      </c>
      <c r="Q83" s="59" t="s">
        <v>344</v>
      </c>
      <c r="R83" s="59" t="s">
        <v>321</v>
      </c>
      <c r="S83" s="59">
        <v>1</v>
      </c>
      <c r="T83" s="59" t="s">
        <v>345</v>
      </c>
      <c r="U83" s="153"/>
      <c r="V83" s="145">
        <v>1</v>
      </c>
      <c r="W83" s="136"/>
    </row>
    <row r="84" spans="2:23" ht="54" x14ac:dyDescent="0.45">
      <c r="B84" s="49">
        <f t="shared" si="1"/>
        <v>72</v>
      </c>
      <c r="C84" s="55" t="s">
        <v>346</v>
      </c>
      <c r="D84" s="56" t="s">
        <v>347</v>
      </c>
      <c r="E84" s="154" t="s">
        <v>348</v>
      </c>
      <c r="F84" s="55" t="s">
        <v>314</v>
      </c>
      <c r="G84" s="55">
        <v>1</v>
      </c>
      <c r="H84" s="56">
        <v>12</v>
      </c>
      <c r="I84" s="249"/>
      <c r="J84" s="138"/>
      <c r="K84" s="139" t="s">
        <v>332</v>
      </c>
      <c r="L84" s="71" t="s">
        <v>99</v>
      </c>
      <c r="M84" s="69" t="s">
        <v>100</v>
      </c>
      <c r="N84" s="155"/>
      <c r="O84" s="134">
        <v>8</v>
      </c>
      <c r="P84" s="59" t="s">
        <v>321</v>
      </c>
      <c r="Q84" s="59" t="s">
        <v>349</v>
      </c>
      <c r="R84" s="59" t="s">
        <v>321</v>
      </c>
      <c r="S84" s="59">
        <v>8</v>
      </c>
      <c r="T84" s="59" t="s">
        <v>323</v>
      </c>
      <c r="U84" s="71" t="s">
        <v>350</v>
      </c>
      <c r="V84" s="145">
        <v>1</v>
      </c>
      <c r="W84" s="149"/>
    </row>
    <row r="85" spans="2:23" s="63" customFormat="1" x14ac:dyDescent="0.45">
      <c r="B85" s="49">
        <f t="shared" si="1"/>
        <v>73</v>
      </c>
      <c r="C85" s="49" t="s">
        <v>351</v>
      </c>
      <c r="D85" s="50"/>
      <c r="E85" s="152" t="s">
        <v>352</v>
      </c>
      <c r="F85" s="55" t="s">
        <v>314</v>
      </c>
      <c r="G85" s="55">
        <v>1</v>
      </c>
      <c r="H85" s="50">
        <v>13</v>
      </c>
      <c r="I85" s="64"/>
      <c r="J85" s="151"/>
      <c r="K85" s="139" t="s">
        <v>310</v>
      </c>
      <c r="L85" s="55" t="s">
        <v>52</v>
      </c>
      <c r="M85" s="55" t="s">
        <v>53</v>
      </c>
      <c r="N85" s="136"/>
      <c r="O85" s="134">
        <v>1</v>
      </c>
      <c r="P85" s="59" t="s">
        <v>321</v>
      </c>
      <c r="Q85" s="59" t="s">
        <v>344</v>
      </c>
      <c r="R85" s="59" t="s">
        <v>321</v>
      </c>
      <c r="S85" s="59">
        <v>1</v>
      </c>
      <c r="T85" s="59" t="s">
        <v>345</v>
      </c>
      <c r="U85" s="153"/>
      <c r="V85" s="145">
        <v>1</v>
      </c>
      <c r="W85" s="136"/>
    </row>
    <row r="86" spans="2:23" s="63" customFormat="1" x14ac:dyDescent="0.45">
      <c r="B86" s="49">
        <f t="shared" si="1"/>
        <v>74</v>
      </c>
      <c r="C86" s="49" t="s">
        <v>353</v>
      </c>
      <c r="D86" s="56" t="s">
        <v>347</v>
      </c>
      <c r="E86" s="154" t="s">
        <v>354</v>
      </c>
      <c r="F86" s="55" t="s">
        <v>314</v>
      </c>
      <c r="G86" s="55">
        <v>1</v>
      </c>
      <c r="H86" s="50">
        <v>14</v>
      </c>
      <c r="I86" s="64">
        <v>29991231</v>
      </c>
      <c r="J86" s="151"/>
      <c r="K86" s="139" t="s">
        <v>310</v>
      </c>
      <c r="L86" s="55" t="s">
        <v>52</v>
      </c>
      <c r="M86" s="49" t="s">
        <v>355</v>
      </c>
      <c r="N86" s="147"/>
      <c r="O86" s="134">
        <v>8</v>
      </c>
      <c r="P86" s="59" t="s">
        <v>321</v>
      </c>
      <c r="Q86" s="59" t="s">
        <v>344</v>
      </c>
      <c r="R86" s="59" t="s">
        <v>321</v>
      </c>
      <c r="S86" s="59">
        <v>8</v>
      </c>
      <c r="T86" s="59" t="s">
        <v>323</v>
      </c>
      <c r="U86" s="145"/>
      <c r="V86" s="145">
        <v>1</v>
      </c>
      <c r="W86" s="147"/>
    </row>
    <row r="87" spans="2:23" s="63" customFormat="1" ht="37.5" customHeight="1" x14ac:dyDescent="0.45">
      <c r="B87" s="49">
        <f t="shared" si="1"/>
        <v>75</v>
      </c>
      <c r="C87" s="49" t="s">
        <v>356</v>
      </c>
      <c r="D87" s="50"/>
      <c r="E87" s="152" t="s">
        <v>352</v>
      </c>
      <c r="F87" s="55" t="s">
        <v>314</v>
      </c>
      <c r="G87" s="55">
        <v>1</v>
      </c>
      <c r="H87" s="50">
        <v>15</v>
      </c>
      <c r="I87" s="64"/>
      <c r="J87" s="151"/>
      <c r="K87" s="139" t="s">
        <v>310</v>
      </c>
      <c r="L87" s="49" t="s">
        <v>357</v>
      </c>
      <c r="M87" s="49" t="s">
        <v>358</v>
      </c>
      <c r="N87" s="147"/>
      <c r="O87" s="134">
        <v>1</v>
      </c>
      <c r="P87" s="59" t="s">
        <v>321</v>
      </c>
      <c r="Q87" s="59" t="s">
        <v>344</v>
      </c>
      <c r="R87" s="59" t="s">
        <v>321</v>
      </c>
      <c r="S87" s="59">
        <v>1</v>
      </c>
      <c r="T87" s="59" t="s">
        <v>345</v>
      </c>
      <c r="U87" s="153"/>
      <c r="V87" s="145">
        <v>1</v>
      </c>
      <c r="W87" s="136"/>
    </row>
    <row r="88" spans="2:23" x14ac:dyDescent="0.45">
      <c r="B88" s="49">
        <f t="shared" si="1"/>
        <v>76</v>
      </c>
      <c r="C88" s="49" t="s">
        <v>359</v>
      </c>
      <c r="D88" s="56" t="s">
        <v>347</v>
      </c>
      <c r="E88" s="154" t="s">
        <v>348</v>
      </c>
      <c r="F88" s="55" t="s">
        <v>314</v>
      </c>
      <c r="G88" s="55">
        <v>1</v>
      </c>
      <c r="H88" s="50">
        <v>16</v>
      </c>
      <c r="I88" s="64"/>
      <c r="J88" s="151"/>
      <c r="K88" s="139" t="s">
        <v>310</v>
      </c>
      <c r="L88" s="49" t="s">
        <v>360</v>
      </c>
      <c r="M88" s="49" t="s">
        <v>311</v>
      </c>
      <c r="N88" s="147"/>
      <c r="O88" s="134">
        <v>7</v>
      </c>
      <c r="P88" s="59" t="s">
        <v>321</v>
      </c>
      <c r="Q88" s="59" t="s">
        <v>344</v>
      </c>
      <c r="R88" s="59" t="s">
        <v>321</v>
      </c>
      <c r="S88" s="59">
        <v>7</v>
      </c>
      <c r="T88" s="59" t="s">
        <v>334</v>
      </c>
      <c r="U88" s="153"/>
      <c r="V88" s="145">
        <v>1</v>
      </c>
      <c r="W88" s="136"/>
    </row>
    <row r="89" spans="2:23" x14ac:dyDescent="0.45">
      <c r="B89" s="49">
        <f t="shared" si="1"/>
        <v>77</v>
      </c>
      <c r="C89" s="49" t="s">
        <v>361</v>
      </c>
      <c r="D89" s="50"/>
      <c r="E89" s="152" t="s">
        <v>352</v>
      </c>
      <c r="F89" s="55" t="s">
        <v>314</v>
      </c>
      <c r="G89" s="55">
        <v>1</v>
      </c>
      <c r="H89" s="50">
        <v>17</v>
      </c>
      <c r="I89" s="64"/>
      <c r="J89" s="151"/>
      <c r="K89" s="139" t="s">
        <v>310</v>
      </c>
      <c r="L89" s="49" t="s">
        <v>357</v>
      </c>
      <c r="M89" s="49" t="s">
        <v>311</v>
      </c>
      <c r="N89" s="147"/>
      <c r="O89" s="134">
        <v>1</v>
      </c>
      <c r="P89" s="59" t="s">
        <v>321</v>
      </c>
      <c r="Q89" s="59" t="s">
        <v>344</v>
      </c>
      <c r="R89" s="59" t="s">
        <v>321</v>
      </c>
      <c r="S89" s="59">
        <v>1</v>
      </c>
      <c r="T89" s="59" t="s">
        <v>345</v>
      </c>
      <c r="U89" s="153"/>
      <c r="V89" s="145">
        <v>1</v>
      </c>
      <c r="W89" s="136"/>
    </row>
    <row r="90" spans="2:23" ht="36" x14ac:dyDescent="0.45">
      <c r="B90" s="49">
        <f t="shared" si="1"/>
        <v>78</v>
      </c>
      <c r="C90" s="49" t="s">
        <v>362</v>
      </c>
      <c r="D90" s="56" t="s">
        <v>347</v>
      </c>
      <c r="E90" s="154" t="s">
        <v>348</v>
      </c>
      <c r="F90" s="55" t="s">
        <v>325</v>
      </c>
      <c r="G90" s="55">
        <v>1</v>
      </c>
      <c r="H90" s="50">
        <v>18</v>
      </c>
      <c r="I90" s="64"/>
      <c r="J90" s="151"/>
      <c r="K90" s="139" t="s">
        <v>332</v>
      </c>
      <c r="L90" s="49" t="s">
        <v>360</v>
      </c>
      <c r="M90" s="71" t="s">
        <v>363</v>
      </c>
      <c r="N90" s="149"/>
      <c r="O90" s="134">
        <v>5</v>
      </c>
      <c r="P90" s="59" t="s">
        <v>321</v>
      </c>
      <c r="Q90" s="59" t="s">
        <v>344</v>
      </c>
      <c r="R90" s="59" t="s">
        <v>321</v>
      </c>
      <c r="S90" s="59">
        <v>5</v>
      </c>
      <c r="T90" s="59" t="s">
        <v>334</v>
      </c>
      <c r="U90" s="71"/>
      <c r="V90" s="145">
        <v>1</v>
      </c>
      <c r="W90" s="149"/>
    </row>
    <row r="91" spans="2:23" x14ac:dyDescent="0.45">
      <c r="B91" s="49">
        <f t="shared" si="1"/>
        <v>79</v>
      </c>
      <c r="C91" s="49" t="s">
        <v>364</v>
      </c>
      <c r="D91" s="50"/>
      <c r="E91" s="152" t="s">
        <v>365</v>
      </c>
      <c r="F91" s="55" t="s">
        <v>339</v>
      </c>
      <c r="G91" s="55">
        <v>1</v>
      </c>
      <c r="H91" s="50">
        <v>19</v>
      </c>
      <c r="I91" s="64"/>
      <c r="J91" s="151"/>
      <c r="K91" s="139" t="s">
        <v>310</v>
      </c>
      <c r="L91" s="49" t="s">
        <v>357</v>
      </c>
      <c r="M91" s="49" t="s">
        <v>317</v>
      </c>
      <c r="N91" s="147"/>
      <c r="O91" s="134">
        <v>1</v>
      </c>
      <c r="P91" s="59" t="s">
        <v>321</v>
      </c>
      <c r="Q91" s="59" t="s">
        <v>344</v>
      </c>
      <c r="R91" s="59" t="s">
        <v>321</v>
      </c>
      <c r="S91" s="59">
        <v>1</v>
      </c>
      <c r="T91" s="59" t="s">
        <v>345</v>
      </c>
      <c r="U91" s="153"/>
      <c r="V91" s="145">
        <v>1</v>
      </c>
      <c r="W91" s="136"/>
    </row>
    <row r="92" spans="2:23" ht="54" x14ac:dyDescent="0.45">
      <c r="B92" s="49">
        <f t="shared" si="1"/>
        <v>80</v>
      </c>
      <c r="C92" s="49" t="s">
        <v>366</v>
      </c>
      <c r="D92" s="56" t="s">
        <v>347</v>
      </c>
      <c r="E92" s="154" t="s">
        <v>354</v>
      </c>
      <c r="F92" s="55" t="s">
        <v>325</v>
      </c>
      <c r="G92" s="55">
        <v>1</v>
      </c>
      <c r="H92" s="50">
        <v>20</v>
      </c>
      <c r="I92" s="247"/>
      <c r="J92" s="151"/>
      <c r="K92" s="139" t="s">
        <v>332</v>
      </c>
      <c r="L92" s="49" t="s">
        <v>367</v>
      </c>
      <c r="M92" s="71" t="s">
        <v>368</v>
      </c>
      <c r="N92" s="149" t="s">
        <v>369</v>
      </c>
      <c r="O92" s="134">
        <v>1</v>
      </c>
      <c r="P92" s="59" t="s">
        <v>321</v>
      </c>
      <c r="Q92" s="59" t="s">
        <v>349</v>
      </c>
      <c r="R92" s="59" t="s">
        <v>321</v>
      </c>
      <c r="S92" s="59">
        <v>7</v>
      </c>
      <c r="T92" s="59" t="s">
        <v>334</v>
      </c>
      <c r="U92" s="71" t="s">
        <v>370</v>
      </c>
      <c r="V92" s="145">
        <v>1</v>
      </c>
      <c r="W92" s="149"/>
    </row>
    <row r="93" spans="2:23" x14ac:dyDescent="0.45">
      <c r="B93" s="49">
        <f t="shared" si="1"/>
        <v>81</v>
      </c>
      <c r="C93" s="49" t="s">
        <v>371</v>
      </c>
      <c r="D93" s="50"/>
      <c r="E93" s="152" t="s">
        <v>352</v>
      </c>
      <c r="F93" s="55" t="s">
        <v>314</v>
      </c>
      <c r="G93" s="55">
        <v>1</v>
      </c>
      <c r="H93" s="50">
        <v>21</v>
      </c>
      <c r="I93" s="64"/>
      <c r="J93" s="151"/>
      <c r="K93" s="139" t="s">
        <v>310</v>
      </c>
      <c r="L93" s="49" t="s">
        <v>357</v>
      </c>
      <c r="M93" s="49" t="s">
        <v>317</v>
      </c>
      <c r="N93" s="147"/>
      <c r="O93" s="134">
        <v>1</v>
      </c>
      <c r="P93" s="59" t="s">
        <v>321</v>
      </c>
      <c r="Q93" s="59" t="s">
        <v>344</v>
      </c>
      <c r="R93" s="59" t="s">
        <v>321</v>
      </c>
      <c r="S93" s="59">
        <v>1</v>
      </c>
      <c r="T93" s="59" t="s">
        <v>345</v>
      </c>
      <c r="U93" s="153"/>
      <c r="V93" s="145">
        <v>1</v>
      </c>
      <c r="W93" s="136"/>
    </row>
    <row r="94" spans="2:23" ht="144" customHeight="1" x14ac:dyDescent="0.45">
      <c r="B94" s="49">
        <f t="shared" si="1"/>
        <v>82</v>
      </c>
      <c r="C94" s="49" t="s">
        <v>372</v>
      </c>
      <c r="D94" s="56" t="s">
        <v>373</v>
      </c>
      <c r="E94" s="154" t="s">
        <v>374</v>
      </c>
      <c r="F94" s="55" t="s">
        <v>314</v>
      </c>
      <c r="G94" s="55">
        <v>1</v>
      </c>
      <c r="H94" s="50">
        <v>22</v>
      </c>
      <c r="I94" s="247"/>
      <c r="J94" s="151"/>
      <c r="K94" s="139" t="s">
        <v>332</v>
      </c>
      <c r="L94" s="49" t="s">
        <v>360</v>
      </c>
      <c r="M94" s="71" t="s">
        <v>368</v>
      </c>
      <c r="N94" s="149"/>
      <c r="O94" s="134">
        <v>1</v>
      </c>
      <c r="P94" s="59" t="s">
        <v>321</v>
      </c>
      <c r="Q94" s="59" t="s">
        <v>349</v>
      </c>
      <c r="R94" s="59" t="s">
        <v>321</v>
      </c>
      <c r="S94" s="59">
        <v>7</v>
      </c>
      <c r="T94" s="59" t="s">
        <v>334</v>
      </c>
      <c r="U94" s="71" t="s">
        <v>375</v>
      </c>
      <c r="V94" s="145">
        <v>1</v>
      </c>
      <c r="W94" s="149" t="s">
        <v>376</v>
      </c>
    </row>
    <row r="95" spans="2:23" x14ac:dyDescent="0.45">
      <c r="B95" s="49">
        <f t="shared" si="1"/>
        <v>83</v>
      </c>
      <c r="C95" s="49" t="s">
        <v>377</v>
      </c>
      <c r="D95" s="50"/>
      <c r="E95" s="152" t="s">
        <v>352</v>
      </c>
      <c r="F95" s="55" t="s">
        <v>378</v>
      </c>
      <c r="G95" s="55">
        <v>1</v>
      </c>
      <c r="H95" s="50">
        <v>23</v>
      </c>
      <c r="I95" s="64"/>
      <c r="J95" s="151"/>
      <c r="K95" s="139" t="s">
        <v>310</v>
      </c>
      <c r="L95" s="49" t="s">
        <v>379</v>
      </c>
      <c r="M95" s="49" t="s">
        <v>358</v>
      </c>
      <c r="N95" s="147"/>
      <c r="O95" s="134">
        <v>1</v>
      </c>
      <c r="P95" s="59" t="s">
        <v>321</v>
      </c>
      <c r="Q95" s="59" t="s">
        <v>344</v>
      </c>
      <c r="R95" s="59" t="s">
        <v>321</v>
      </c>
      <c r="S95" s="59">
        <v>1</v>
      </c>
      <c r="T95" s="59" t="s">
        <v>345</v>
      </c>
      <c r="U95" s="153"/>
      <c r="V95" s="145">
        <v>1</v>
      </c>
      <c r="W95" s="136"/>
    </row>
    <row r="96" spans="2:23" ht="54" x14ac:dyDescent="0.45">
      <c r="B96" s="49">
        <f t="shared" si="1"/>
        <v>84</v>
      </c>
      <c r="C96" s="49" t="s">
        <v>380</v>
      </c>
      <c r="D96" s="56" t="s">
        <v>381</v>
      </c>
      <c r="E96" s="154" t="s">
        <v>354</v>
      </c>
      <c r="F96" s="55" t="s">
        <v>325</v>
      </c>
      <c r="G96" s="55">
        <v>1</v>
      </c>
      <c r="H96" s="50">
        <v>24</v>
      </c>
      <c r="I96" s="247"/>
      <c r="J96" s="151"/>
      <c r="K96" s="139" t="s">
        <v>332</v>
      </c>
      <c r="L96" s="49" t="s">
        <v>367</v>
      </c>
      <c r="M96" s="71" t="s">
        <v>368</v>
      </c>
      <c r="N96" s="149"/>
      <c r="O96" s="134">
        <v>1</v>
      </c>
      <c r="P96" s="59" t="s">
        <v>321</v>
      </c>
      <c r="Q96" s="59" t="s">
        <v>349</v>
      </c>
      <c r="R96" s="59" t="s">
        <v>321</v>
      </c>
      <c r="S96" s="59">
        <v>1</v>
      </c>
      <c r="T96" s="59" t="s">
        <v>323</v>
      </c>
      <c r="U96" s="71" t="s">
        <v>375</v>
      </c>
      <c r="V96" s="145">
        <v>1</v>
      </c>
      <c r="W96" s="149"/>
    </row>
    <row r="97" spans="2:23" x14ac:dyDescent="0.45">
      <c r="B97" s="49">
        <f t="shared" si="1"/>
        <v>85</v>
      </c>
      <c r="C97" s="49" t="s">
        <v>382</v>
      </c>
      <c r="D97" s="50"/>
      <c r="E97" s="152" t="s">
        <v>383</v>
      </c>
      <c r="F97" s="55" t="s">
        <v>314</v>
      </c>
      <c r="G97" s="55">
        <v>1</v>
      </c>
      <c r="H97" s="50">
        <v>25</v>
      </c>
      <c r="I97" s="64"/>
      <c r="J97" s="151"/>
      <c r="K97" s="139" t="s">
        <v>310</v>
      </c>
      <c r="L97" s="49" t="s">
        <v>357</v>
      </c>
      <c r="M97" s="49" t="s">
        <v>311</v>
      </c>
      <c r="N97" s="147"/>
      <c r="O97" s="156">
        <v>1</v>
      </c>
      <c r="P97" s="59" t="s">
        <v>321</v>
      </c>
      <c r="Q97" s="59" t="s">
        <v>344</v>
      </c>
      <c r="R97" s="59" t="s">
        <v>321</v>
      </c>
      <c r="S97" s="59">
        <v>1</v>
      </c>
      <c r="T97" s="59" t="s">
        <v>345</v>
      </c>
      <c r="U97" s="157"/>
      <c r="V97" s="145">
        <v>1</v>
      </c>
      <c r="W97" s="158"/>
    </row>
    <row r="98" spans="2:23" ht="54" x14ac:dyDescent="0.45">
      <c r="B98" s="49">
        <f t="shared" si="1"/>
        <v>86</v>
      </c>
      <c r="C98" s="49" t="s">
        <v>384</v>
      </c>
      <c r="D98" s="56" t="s">
        <v>373</v>
      </c>
      <c r="E98" s="154" t="s">
        <v>354</v>
      </c>
      <c r="F98" s="55" t="s">
        <v>385</v>
      </c>
      <c r="G98" s="55">
        <v>1</v>
      </c>
      <c r="H98" s="50">
        <v>26</v>
      </c>
      <c r="I98" s="247"/>
      <c r="J98" s="151"/>
      <c r="K98" s="139" t="s">
        <v>332</v>
      </c>
      <c r="L98" s="49" t="s">
        <v>367</v>
      </c>
      <c r="M98" s="71" t="s">
        <v>368</v>
      </c>
      <c r="N98" s="149"/>
      <c r="O98" s="134">
        <v>1</v>
      </c>
      <c r="P98" s="59" t="s">
        <v>321</v>
      </c>
      <c r="Q98" s="59" t="s">
        <v>349</v>
      </c>
      <c r="R98" s="59" t="s">
        <v>321</v>
      </c>
      <c r="S98" s="59">
        <v>1</v>
      </c>
      <c r="T98" s="59" t="s">
        <v>323</v>
      </c>
      <c r="U98" s="71" t="s">
        <v>386</v>
      </c>
      <c r="V98" s="145">
        <v>1</v>
      </c>
      <c r="W98" s="159"/>
    </row>
    <row r="99" spans="2:23" s="63" customFormat="1" x14ac:dyDescent="0.45">
      <c r="B99" s="49">
        <f t="shared" si="1"/>
        <v>87</v>
      </c>
      <c r="C99" s="49" t="s">
        <v>387</v>
      </c>
      <c r="D99" s="50"/>
      <c r="E99" s="152" t="s">
        <v>383</v>
      </c>
      <c r="F99" s="55" t="s">
        <v>325</v>
      </c>
      <c r="G99" s="50">
        <v>1</v>
      </c>
      <c r="H99" s="50">
        <v>27</v>
      </c>
      <c r="I99" s="64"/>
      <c r="J99" s="151"/>
      <c r="K99" s="160" t="s">
        <v>310</v>
      </c>
      <c r="L99" s="55" t="s">
        <v>52</v>
      </c>
      <c r="M99" s="55" t="s">
        <v>53</v>
      </c>
      <c r="N99" s="136"/>
      <c r="O99" s="161">
        <v>1</v>
      </c>
      <c r="P99" s="59" t="s">
        <v>321</v>
      </c>
      <c r="Q99" s="59" t="s">
        <v>344</v>
      </c>
      <c r="R99" s="59" t="s">
        <v>321</v>
      </c>
      <c r="S99" s="59">
        <v>1</v>
      </c>
      <c r="T99" s="59" t="s">
        <v>345</v>
      </c>
      <c r="U99" s="157"/>
      <c r="V99" s="145">
        <v>1</v>
      </c>
      <c r="W99" s="158"/>
    </row>
    <row r="100" spans="2:23" ht="36" x14ac:dyDescent="0.45">
      <c r="B100" s="49">
        <f t="shared" si="1"/>
        <v>88</v>
      </c>
      <c r="C100" s="55" t="s">
        <v>388</v>
      </c>
      <c r="D100" s="56" t="s">
        <v>389</v>
      </c>
      <c r="E100" s="154" t="s">
        <v>390</v>
      </c>
      <c r="F100" s="55" t="s">
        <v>314</v>
      </c>
      <c r="G100" s="50">
        <v>1</v>
      </c>
      <c r="H100" s="50">
        <v>28</v>
      </c>
      <c r="I100" s="239"/>
      <c r="J100" s="138"/>
      <c r="K100" s="139" t="s">
        <v>332</v>
      </c>
      <c r="L100" s="55" t="s">
        <v>52</v>
      </c>
      <c r="M100" s="71" t="s">
        <v>391</v>
      </c>
      <c r="N100" s="149"/>
      <c r="O100" s="134">
        <v>7</v>
      </c>
      <c r="P100" s="59" t="s">
        <v>321</v>
      </c>
      <c r="Q100" s="59" t="s">
        <v>344</v>
      </c>
      <c r="R100" s="59" t="s">
        <v>321</v>
      </c>
      <c r="S100" s="59">
        <v>7</v>
      </c>
      <c r="T100" s="59" t="s">
        <v>334</v>
      </c>
      <c r="U100" s="150"/>
      <c r="V100" s="145">
        <v>1</v>
      </c>
      <c r="W100" s="149"/>
    </row>
    <row r="101" spans="2:23" s="63" customFormat="1" x14ac:dyDescent="0.45">
      <c r="B101" s="49">
        <f t="shared" si="1"/>
        <v>89</v>
      </c>
      <c r="C101" s="49" t="s">
        <v>392</v>
      </c>
      <c r="D101" s="50"/>
      <c r="E101" s="152" t="s">
        <v>352</v>
      </c>
      <c r="F101" s="55" t="s">
        <v>325</v>
      </c>
      <c r="G101" s="50">
        <v>1</v>
      </c>
      <c r="H101" s="50">
        <v>29</v>
      </c>
      <c r="I101" s="64"/>
      <c r="J101" s="151"/>
      <c r="K101" s="160" t="s">
        <v>310</v>
      </c>
      <c r="L101" s="55" t="s">
        <v>52</v>
      </c>
      <c r="M101" s="55" t="s">
        <v>53</v>
      </c>
      <c r="N101" s="136"/>
      <c r="O101" s="162">
        <v>1</v>
      </c>
      <c r="P101" s="59" t="s">
        <v>321</v>
      </c>
      <c r="Q101" s="59" t="s">
        <v>344</v>
      </c>
      <c r="R101" s="59" t="s">
        <v>321</v>
      </c>
      <c r="S101" s="59">
        <v>1</v>
      </c>
      <c r="T101" s="59" t="s">
        <v>345</v>
      </c>
      <c r="U101" s="163"/>
      <c r="V101" s="145">
        <v>1</v>
      </c>
      <c r="W101" s="159"/>
    </row>
    <row r="102" spans="2:23" s="63" customFormat="1" ht="36" x14ac:dyDescent="0.45">
      <c r="B102" s="49">
        <f t="shared" si="1"/>
        <v>90</v>
      </c>
      <c r="C102" s="55" t="s">
        <v>393</v>
      </c>
      <c r="D102" s="56" t="s">
        <v>347</v>
      </c>
      <c r="E102" s="154" t="s">
        <v>394</v>
      </c>
      <c r="F102" s="55" t="s">
        <v>336</v>
      </c>
      <c r="G102" s="50">
        <v>1</v>
      </c>
      <c r="H102" s="50">
        <v>30</v>
      </c>
      <c r="I102" s="239"/>
      <c r="J102" s="138"/>
      <c r="K102" s="139" t="s">
        <v>332</v>
      </c>
      <c r="L102" s="55" t="s">
        <v>52</v>
      </c>
      <c r="M102" s="71" t="s">
        <v>391</v>
      </c>
      <c r="N102" s="149"/>
      <c r="O102" s="134">
        <v>7</v>
      </c>
      <c r="P102" s="59" t="s">
        <v>321</v>
      </c>
      <c r="Q102" s="59" t="s">
        <v>344</v>
      </c>
      <c r="R102" s="59" t="s">
        <v>321</v>
      </c>
      <c r="S102" s="59">
        <v>7</v>
      </c>
      <c r="T102" s="59" t="s">
        <v>334</v>
      </c>
      <c r="U102" s="164"/>
      <c r="V102" s="145">
        <v>1</v>
      </c>
      <c r="W102" s="165"/>
    </row>
    <row r="103" spans="2:23" x14ac:dyDescent="0.45">
      <c r="B103" s="49">
        <f t="shared" si="1"/>
        <v>91</v>
      </c>
      <c r="C103" s="49" t="s">
        <v>395</v>
      </c>
      <c r="D103" s="50"/>
      <c r="E103" s="152" t="s">
        <v>352</v>
      </c>
      <c r="F103" s="55" t="s">
        <v>314</v>
      </c>
      <c r="G103" s="55">
        <v>1</v>
      </c>
      <c r="H103" s="50">
        <v>31</v>
      </c>
      <c r="I103" s="64"/>
      <c r="J103" s="151"/>
      <c r="K103" s="139" t="s">
        <v>310</v>
      </c>
      <c r="L103" s="49" t="s">
        <v>357</v>
      </c>
      <c r="M103" s="49" t="s">
        <v>396</v>
      </c>
      <c r="N103" s="147"/>
      <c r="O103" s="134">
        <v>1</v>
      </c>
      <c r="P103" s="59" t="s">
        <v>321</v>
      </c>
      <c r="Q103" s="59" t="s">
        <v>344</v>
      </c>
      <c r="R103" s="59" t="s">
        <v>321</v>
      </c>
      <c r="S103" s="59">
        <v>1</v>
      </c>
      <c r="T103" s="59" t="s">
        <v>345</v>
      </c>
      <c r="U103" s="164"/>
      <c r="V103" s="145">
        <v>1</v>
      </c>
      <c r="W103" s="165"/>
    </row>
    <row r="104" spans="2:23" ht="36" x14ac:dyDescent="0.45">
      <c r="B104" s="49">
        <f t="shared" si="1"/>
        <v>92</v>
      </c>
      <c r="C104" s="49" t="s">
        <v>397</v>
      </c>
      <c r="D104" s="56" t="s">
        <v>347</v>
      </c>
      <c r="E104" s="154" t="s">
        <v>398</v>
      </c>
      <c r="F104" s="55" t="s">
        <v>314</v>
      </c>
      <c r="G104" s="55">
        <v>1</v>
      </c>
      <c r="H104" s="50">
        <v>32</v>
      </c>
      <c r="I104" s="64"/>
      <c r="J104" s="151"/>
      <c r="K104" s="139" t="s">
        <v>332</v>
      </c>
      <c r="L104" s="49" t="s">
        <v>399</v>
      </c>
      <c r="M104" s="71" t="s">
        <v>400</v>
      </c>
      <c r="N104" s="149"/>
      <c r="O104" s="134">
        <v>7</v>
      </c>
      <c r="P104" s="59" t="s">
        <v>321</v>
      </c>
      <c r="Q104" s="59" t="s">
        <v>344</v>
      </c>
      <c r="R104" s="59" t="s">
        <v>321</v>
      </c>
      <c r="S104" s="59">
        <v>7</v>
      </c>
      <c r="T104" s="59" t="s">
        <v>334</v>
      </c>
      <c r="U104" s="166"/>
      <c r="V104" s="145">
        <v>1</v>
      </c>
      <c r="W104" s="167"/>
    </row>
    <row r="105" spans="2:23" x14ac:dyDescent="0.45">
      <c r="B105" s="49">
        <f t="shared" si="1"/>
        <v>93</v>
      </c>
      <c r="C105" s="49" t="s">
        <v>401</v>
      </c>
      <c r="D105" s="50"/>
      <c r="E105" s="152" t="s">
        <v>383</v>
      </c>
      <c r="F105" s="55" t="s">
        <v>325</v>
      </c>
      <c r="G105" s="55">
        <v>1</v>
      </c>
      <c r="H105" s="50">
        <v>33</v>
      </c>
      <c r="I105" s="240"/>
      <c r="J105" s="168"/>
      <c r="K105" s="169" t="s">
        <v>310</v>
      </c>
      <c r="L105" s="170" t="s">
        <v>399</v>
      </c>
      <c r="M105" s="170" t="s">
        <v>311</v>
      </c>
      <c r="N105" s="171"/>
      <c r="O105" s="172">
        <v>1</v>
      </c>
      <c r="P105" s="173" t="s">
        <v>321</v>
      </c>
      <c r="Q105" s="173" t="s">
        <v>344</v>
      </c>
      <c r="R105" s="173" t="s">
        <v>321</v>
      </c>
      <c r="S105" s="173">
        <v>1</v>
      </c>
      <c r="T105" s="173" t="s">
        <v>345</v>
      </c>
      <c r="U105" s="174"/>
      <c r="V105" s="174">
        <v>1</v>
      </c>
      <c r="W105" s="175"/>
    </row>
    <row r="106" spans="2:23" ht="36" x14ac:dyDescent="0.45">
      <c r="B106" s="49">
        <f t="shared" si="1"/>
        <v>94</v>
      </c>
      <c r="C106" s="49" t="s">
        <v>402</v>
      </c>
      <c r="D106" s="56" t="s">
        <v>381</v>
      </c>
      <c r="E106" s="154" t="s">
        <v>354</v>
      </c>
      <c r="F106" s="55" t="s">
        <v>325</v>
      </c>
      <c r="G106" s="55">
        <v>1</v>
      </c>
      <c r="H106" s="50">
        <v>34</v>
      </c>
      <c r="I106" s="241"/>
      <c r="J106" s="176"/>
      <c r="K106" s="177" t="s">
        <v>332</v>
      </c>
      <c r="L106" s="128" t="s">
        <v>399</v>
      </c>
      <c r="M106" s="178" t="s">
        <v>400</v>
      </c>
      <c r="N106" s="159"/>
      <c r="O106" s="162">
        <v>7</v>
      </c>
      <c r="P106" s="179" t="s">
        <v>321</v>
      </c>
      <c r="Q106" s="179" t="s">
        <v>344</v>
      </c>
      <c r="R106" s="179" t="s">
        <v>321</v>
      </c>
      <c r="S106" s="179">
        <v>7</v>
      </c>
      <c r="T106" s="179" t="s">
        <v>334</v>
      </c>
      <c r="U106" s="180"/>
      <c r="V106" s="180">
        <v>1</v>
      </c>
      <c r="W106" s="181"/>
    </row>
    <row r="107" spans="2:23" x14ac:dyDescent="0.45">
      <c r="B107" s="49">
        <f t="shared" si="1"/>
        <v>95</v>
      </c>
      <c r="C107" s="49" t="s">
        <v>403</v>
      </c>
      <c r="D107" s="50"/>
      <c r="E107" s="152" t="s">
        <v>352</v>
      </c>
      <c r="F107" s="55" t="s">
        <v>339</v>
      </c>
      <c r="G107" s="55">
        <v>1</v>
      </c>
      <c r="H107" s="50">
        <v>35</v>
      </c>
      <c r="I107" s="64"/>
      <c r="J107" s="151"/>
      <c r="K107" s="139" t="s">
        <v>310</v>
      </c>
      <c r="L107" s="49" t="s">
        <v>399</v>
      </c>
      <c r="M107" s="49" t="s">
        <v>311</v>
      </c>
      <c r="N107" s="147"/>
      <c r="O107" s="141">
        <v>1</v>
      </c>
      <c r="P107" s="59" t="s">
        <v>321</v>
      </c>
      <c r="Q107" s="59" t="s">
        <v>344</v>
      </c>
      <c r="R107" s="59" t="s">
        <v>321</v>
      </c>
      <c r="S107" s="59">
        <v>1</v>
      </c>
      <c r="T107" s="59" t="s">
        <v>345</v>
      </c>
      <c r="U107" s="144"/>
      <c r="V107" s="145">
        <v>1</v>
      </c>
      <c r="W107" s="146"/>
    </row>
    <row r="108" spans="2:23" ht="36" x14ac:dyDescent="0.45">
      <c r="B108" s="49">
        <f t="shared" si="1"/>
        <v>96</v>
      </c>
      <c r="C108" s="49" t="s">
        <v>404</v>
      </c>
      <c r="D108" s="56" t="s">
        <v>347</v>
      </c>
      <c r="E108" s="154" t="s">
        <v>348</v>
      </c>
      <c r="F108" s="55" t="s">
        <v>325</v>
      </c>
      <c r="G108" s="55">
        <v>1</v>
      </c>
      <c r="H108" s="50">
        <v>36</v>
      </c>
      <c r="I108" s="64"/>
      <c r="J108" s="151"/>
      <c r="K108" s="139" t="s">
        <v>332</v>
      </c>
      <c r="L108" s="49" t="s">
        <v>399</v>
      </c>
      <c r="M108" s="71" t="s">
        <v>400</v>
      </c>
      <c r="N108" s="149"/>
      <c r="O108" s="141">
        <v>7</v>
      </c>
      <c r="P108" s="59" t="s">
        <v>321</v>
      </c>
      <c r="Q108" s="59" t="s">
        <v>344</v>
      </c>
      <c r="R108" s="59" t="s">
        <v>321</v>
      </c>
      <c r="S108" s="142">
        <v>7</v>
      </c>
      <c r="T108" s="142" t="s">
        <v>334</v>
      </c>
      <c r="U108" s="144"/>
      <c r="V108" s="145">
        <v>1</v>
      </c>
      <c r="W108" s="146"/>
    </row>
    <row r="109" spans="2:23" x14ac:dyDescent="0.45">
      <c r="B109" s="49">
        <f t="shared" si="1"/>
        <v>97</v>
      </c>
      <c r="C109" s="49" t="s">
        <v>405</v>
      </c>
      <c r="D109" s="50"/>
      <c r="E109" s="152" t="s">
        <v>352</v>
      </c>
      <c r="F109" s="55" t="s">
        <v>325</v>
      </c>
      <c r="G109" s="55">
        <v>1</v>
      </c>
      <c r="H109" s="50">
        <v>37</v>
      </c>
      <c r="I109" s="64"/>
      <c r="J109" s="151"/>
      <c r="K109" s="139" t="s">
        <v>310</v>
      </c>
      <c r="L109" s="49" t="s">
        <v>399</v>
      </c>
      <c r="M109" s="49" t="s">
        <v>311</v>
      </c>
      <c r="N109" s="147"/>
      <c r="O109" s="141">
        <v>1</v>
      </c>
      <c r="P109" s="59" t="s">
        <v>321</v>
      </c>
      <c r="Q109" s="59" t="s">
        <v>344</v>
      </c>
      <c r="R109" s="59" t="s">
        <v>321</v>
      </c>
      <c r="S109" s="59">
        <v>1</v>
      </c>
      <c r="T109" s="59" t="s">
        <v>345</v>
      </c>
      <c r="U109" s="144"/>
      <c r="V109" s="145">
        <v>1</v>
      </c>
      <c r="W109" s="146"/>
    </row>
    <row r="110" spans="2:23" ht="36" x14ac:dyDescent="0.45">
      <c r="B110" s="49">
        <f t="shared" si="1"/>
        <v>98</v>
      </c>
      <c r="C110" s="49" t="s">
        <v>406</v>
      </c>
      <c r="D110" s="56" t="s">
        <v>347</v>
      </c>
      <c r="E110" s="154" t="s">
        <v>348</v>
      </c>
      <c r="F110" s="55" t="s">
        <v>325</v>
      </c>
      <c r="G110" s="55">
        <v>1</v>
      </c>
      <c r="H110" s="50">
        <v>38</v>
      </c>
      <c r="I110" s="64"/>
      <c r="J110" s="151"/>
      <c r="K110" s="139" t="s">
        <v>332</v>
      </c>
      <c r="L110" s="49" t="s">
        <v>399</v>
      </c>
      <c r="M110" s="71" t="s">
        <v>400</v>
      </c>
      <c r="N110" s="149"/>
      <c r="O110" s="141">
        <v>7</v>
      </c>
      <c r="P110" s="59" t="s">
        <v>321</v>
      </c>
      <c r="Q110" s="59" t="s">
        <v>344</v>
      </c>
      <c r="R110" s="59" t="s">
        <v>321</v>
      </c>
      <c r="S110" s="142">
        <v>7</v>
      </c>
      <c r="T110" s="142" t="s">
        <v>334</v>
      </c>
      <c r="U110" s="144"/>
      <c r="V110" s="145">
        <v>1</v>
      </c>
      <c r="W110" s="146"/>
    </row>
    <row r="111" spans="2:23" x14ac:dyDescent="0.45">
      <c r="B111" s="49">
        <f t="shared" si="1"/>
        <v>99</v>
      </c>
      <c r="C111" s="49" t="s">
        <v>407</v>
      </c>
      <c r="D111" s="50"/>
      <c r="E111" s="152" t="s">
        <v>352</v>
      </c>
      <c r="F111" s="55" t="s">
        <v>408</v>
      </c>
      <c r="G111" s="55">
        <v>1</v>
      </c>
      <c r="H111" s="50">
        <v>39</v>
      </c>
      <c r="I111" s="64"/>
      <c r="J111" s="151"/>
      <c r="K111" s="139" t="s">
        <v>310</v>
      </c>
      <c r="L111" s="49" t="s">
        <v>399</v>
      </c>
      <c r="M111" s="49" t="s">
        <v>311</v>
      </c>
      <c r="N111" s="147"/>
      <c r="O111" s="162">
        <v>1</v>
      </c>
      <c r="P111" s="59" t="s">
        <v>321</v>
      </c>
      <c r="Q111" s="59" t="s">
        <v>344</v>
      </c>
      <c r="R111" s="59" t="s">
        <v>321</v>
      </c>
      <c r="S111" s="59">
        <v>1</v>
      </c>
      <c r="T111" s="59" t="s">
        <v>345</v>
      </c>
      <c r="U111" s="157"/>
      <c r="V111" s="145">
        <v>1</v>
      </c>
      <c r="W111" s="158"/>
    </row>
    <row r="112" spans="2:23" ht="36" x14ac:dyDescent="0.45">
      <c r="B112" s="49">
        <f t="shared" si="1"/>
        <v>100</v>
      </c>
      <c r="C112" s="49" t="s">
        <v>409</v>
      </c>
      <c r="D112" s="56" t="s">
        <v>381</v>
      </c>
      <c r="E112" s="154" t="s">
        <v>410</v>
      </c>
      <c r="F112" s="55" t="s">
        <v>325</v>
      </c>
      <c r="G112" s="55">
        <v>1</v>
      </c>
      <c r="H112" s="50">
        <v>40</v>
      </c>
      <c r="I112" s="64"/>
      <c r="J112" s="151"/>
      <c r="K112" s="139" t="s">
        <v>332</v>
      </c>
      <c r="L112" s="49" t="s">
        <v>399</v>
      </c>
      <c r="M112" s="71" t="s">
        <v>400</v>
      </c>
      <c r="N112" s="149"/>
      <c r="O112" s="134">
        <v>7</v>
      </c>
      <c r="P112" s="59" t="s">
        <v>321</v>
      </c>
      <c r="Q112" s="59" t="s">
        <v>344</v>
      </c>
      <c r="R112" s="59" t="s">
        <v>321</v>
      </c>
      <c r="S112" s="59">
        <v>7</v>
      </c>
      <c r="T112" s="59" t="s">
        <v>334</v>
      </c>
      <c r="U112" s="145"/>
      <c r="V112" s="145">
        <v>1</v>
      </c>
      <c r="W112" s="147"/>
    </row>
    <row r="113" spans="2:23" x14ac:dyDescent="0.45">
      <c r="B113" s="49">
        <f t="shared" si="1"/>
        <v>101</v>
      </c>
      <c r="C113" s="49" t="s">
        <v>411</v>
      </c>
      <c r="D113" s="50"/>
      <c r="E113" s="152" t="s">
        <v>383</v>
      </c>
      <c r="F113" s="55" t="s">
        <v>314</v>
      </c>
      <c r="G113" s="55">
        <v>1</v>
      </c>
      <c r="H113" s="50">
        <v>41</v>
      </c>
      <c r="I113" s="64"/>
      <c r="J113" s="151"/>
      <c r="K113" s="139" t="s">
        <v>310</v>
      </c>
      <c r="L113" s="49" t="s">
        <v>399</v>
      </c>
      <c r="M113" s="49" t="s">
        <v>412</v>
      </c>
      <c r="N113" s="147"/>
      <c r="O113" s="134">
        <v>1</v>
      </c>
      <c r="P113" s="59" t="s">
        <v>321</v>
      </c>
      <c r="Q113" s="59" t="s">
        <v>344</v>
      </c>
      <c r="R113" s="59" t="s">
        <v>321</v>
      </c>
      <c r="S113" s="59">
        <v>1</v>
      </c>
      <c r="T113" s="59" t="s">
        <v>345</v>
      </c>
      <c r="U113" s="150"/>
      <c r="V113" s="145">
        <v>1</v>
      </c>
      <c r="W113" s="149"/>
    </row>
    <row r="114" spans="2:23" ht="36" x14ac:dyDescent="0.45">
      <c r="B114" s="49">
        <f t="shared" si="1"/>
        <v>102</v>
      </c>
      <c r="C114" s="49" t="s">
        <v>413</v>
      </c>
      <c r="D114" s="56" t="s">
        <v>381</v>
      </c>
      <c r="E114" s="154" t="s">
        <v>390</v>
      </c>
      <c r="F114" s="55" t="s">
        <v>314</v>
      </c>
      <c r="G114" s="55">
        <v>1</v>
      </c>
      <c r="H114" s="50">
        <v>42</v>
      </c>
      <c r="I114" s="64"/>
      <c r="J114" s="151"/>
      <c r="K114" s="139" t="s">
        <v>332</v>
      </c>
      <c r="L114" s="49" t="s">
        <v>399</v>
      </c>
      <c r="M114" s="71" t="s">
        <v>400</v>
      </c>
      <c r="N114" s="149"/>
      <c r="O114" s="134">
        <v>7</v>
      </c>
      <c r="P114" s="59" t="s">
        <v>321</v>
      </c>
      <c r="Q114" s="59" t="s">
        <v>344</v>
      </c>
      <c r="R114" s="59" t="s">
        <v>321</v>
      </c>
      <c r="S114" s="59">
        <v>7</v>
      </c>
      <c r="T114" s="59" t="s">
        <v>334</v>
      </c>
      <c r="U114" s="150"/>
      <c r="V114" s="145">
        <v>1</v>
      </c>
      <c r="W114" s="149"/>
    </row>
    <row r="115" spans="2:23" x14ac:dyDescent="0.45">
      <c r="B115" s="49">
        <f t="shared" si="1"/>
        <v>103</v>
      </c>
      <c r="C115" s="49" t="s">
        <v>414</v>
      </c>
      <c r="D115" s="50"/>
      <c r="E115" s="152" t="s">
        <v>383</v>
      </c>
      <c r="F115" s="55" t="s">
        <v>339</v>
      </c>
      <c r="G115" s="55">
        <v>1</v>
      </c>
      <c r="H115" s="50">
        <v>43</v>
      </c>
      <c r="I115" s="64"/>
      <c r="J115" s="151"/>
      <c r="K115" s="139" t="s">
        <v>310</v>
      </c>
      <c r="L115" s="49" t="s">
        <v>399</v>
      </c>
      <c r="M115" s="49" t="s">
        <v>311</v>
      </c>
      <c r="N115" s="147"/>
      <c r="O115" s="134">
        <v>1</v>
      </c>
      <c r="P115" s="59" t="s">
        <v>321</v>
      </c>
      <c r="Q115" s="59" t="s">
        <v>344</v>
      </c>
      <c r="R115" s="59" t="s">
        <v>321</v>
      </c>
      <c r="S115" s="59">
        <v>1</v>
      </c>
      <c r="T115" s="59" t="s">
        <v>345</v>
      </c>
      <c r="U115" s="150"/>
      <c r="V115" s="145">
        <v>1</v>
      </c>
      <c r="W115" s="149"/>
    </row>
    <row r="116" spans="2:23" ht="36" x14ac:dyDescent="0.45">
      <c r="B116" s="49">
        <f t="shared" si="1"/>
        <v>104</v>
      </c>
      <c r="C116" s="49" t="s">
        <v>415</v>
      </c>
      <c r="D116" s="56" t="s">
        <v>373</v>
      </c>
      <c r="E116" s="154" t="s">
        <v>348</v>
      </c>
      <c r="F116" s="55" t="s">
        <v>339</v>
      </c>
      <c r="G116" s="55">
        <v>1</v>
      </c>
      <c r="H116" s="50">
        <v>44</v>
      </c>
      <c r="I116" s="64"/>
      <c r="J116" s="151"/>
      <c r="K116" s="139" t="s">
        <v>332</v>
      </c>
      <c r="L116" s="49" t="s">
        <v>399</v>
      </c>
      <c r="M116" s="71" t="s">
        <v>400</v>
      </c>
      <c r="N116" s="149"/>
      <c r="O116" s="134">
        <v>7</v>
      </c>
      <c r="P116" s="59" t="s">
        <v>321</v>
      </c>
      <c r="Q116" s="59" t="s">
        <v>344</v>
      </c>
      <c r="R116" s="59" t="s">
        <v>321</v>
      </c>
      <c r="S116" s="59">
        <v>7</v>
      </c>
      <c r="T116" s="59" t="s">
        <v>334</v>
      </c>
      <c r="U116" s="153"/>
      <c r="V116" s="145">
        <v>1</v>
      </c>
      <c r="W116" s="136"/>
    </row>
    <row r="117" spans="2:23" x14ac:dyDescent="0.45">
      <c r="B117" s="49">
        <f t="shared" si="1"/>
        <v>105</v>
      </c>
      <c r="C117" s="49" t="s">
        <v>416</v>
      </c>
      <c r="D117" s="50"/>
      <c r="E117" s="152" t="s">
        <v>417</v>
      </c>
      <c r="F117" s="55" t="s">
        <v>418</v>
      </c>
      <c r="G117" s="55">
        <v>1</v>
      </c>
      <c r="H117" s="50">
        <v>45</v>
      </c>
      <c r="I117" s="64"/>
      <c r="J117" s="151"/>
      <c r="K117" s="139" t="s">
        <v>310</v>
      </c>
      <c r="L117" s="49" t="s">
        <v>399</v>
      </c>
      <c r="M117" s="49" t="s">
        <v>419</v>
      </c>
      <c r="N117" s="147"/>
      <c r="O117" s="134">
        <v>1</v>
      </c>
      <c r="P117" s="59" t="s">
        <v>321</v>
      </c>
      <c r="Q117" s="59" t="s">
        <v>344</v>
      </c>
      <c r="R117" s="59" t="s">
        <v>321</v>
      </c>
      <c r="S117" s="59">
        <v>1</v>
      </c>
      <c r="T117" s="59" t="s">
        <v>345</v>
      </c>
      <c r="U117" s="71"/>
      <c r="V117" s="145">
        <v>1</v>
      </c>
      <c r="W117" s="149"/>
    </row>
    <row r="118" spans="2:23" ht="36" x14ac:dyDescent="0.45">
      <c r="B118" s="49">
        <f t="shared" si="1"/>
        <v>106</v>
      </c>
      <c r="C118" s="49" t="s">
        <v>420</v>
      </c>
      <c r="D118" s="56" t="s">
        <v>421</v>
      </c>
      <c r="E118" s="154" t="s">
        <v>354</v>
      </c>
      <c r="F118" s="55" t="s">
        <v>325</v>
      </c>
      <c r="G118" s="55">
        <v>1</v>
      </c>
      <c r="H118" s="50">
        <v>46</v>
      </c>
      <c r="I118" s="64"/>
      <c r="J118" s="151"/>
      <c r="K118" s="139" t="s">
        <v>332</v>
      </c>
      <c r="L118" s="49" t="s">
        <v>399</v>
      </c>
      <c r="M118" s="71" t="s">
        <v>400</v>
      </c>
      <c r="N118" s="149"/>
      <c r="O118" s="134">
        <v>7</v>
      </c>
      <c r="P118" s="59" t="s">
        <v>321</v>
      </c>
      <c r="Q118" s="59" t="s">
        <v>344</v>
      </c>
      <c r="R118" s="59" t="s">
        <v>321</v>
      </c>
      <c r="S118" s="59">
        <v>7</v>
      </c>
      <c r="T118" s="59" t="s">
        <v>334</v>
      </c>
      <c r="U118" s="153"/>
      <c r="V118" s="145">
        <v>1</v>
      </c>
      <c r="W118" s="136"/>
    </row>
    <row r="119" spans="2:23" x14ac:dyDescent="0.45">
      <c r="B119" s="49">
        <f t="shared" si="1"/>
        <v>107</v>
      </c>
      <c r="C119" s="49" t="s">
        <v>422</v>
      </c>
      <c r="D119" s="50"/>
      <c r="E119" s="152" t="s">
        <v>365</v>
      </c>
      <c r="F119" s="55" t="s">
        <v>423</v>
      </c>
      <c r="G119" s="55">
        <v>1</v>
      </c>
      <c r="H119" s="50">
        <v>47</v>
      </c>
      <c r="I119" s="64"/>
      <c r="J119" s="151"/>
      <c r="K119" s="139" t="s">
        <v>310</v>
      </c>
      <c r="L119" s="49" t="s">
        <v>399</v>
      </c>
      <c r="M119" s="49" t="s">
        <v>424</v>
      </c>
      <c r="N119" s="147"/>
      <c r="O119" s="134">
        <v>1</v>
      </c>
      <c r="P119" s="59" t="s">
        <v>321</v>
      </c>
      <c r="Q119" s="59" t="s">
        <v>344</v>
      </c>
      <c r="R119" s="59" t="s">
        <v>321</v>
      </c>
      <c r="S119" s="59">
        <v>1</v>
      </c>
      <c r="T119" s="59" t="s">
        <v>345</v>
      </c>
      <c r="U119" s="145"/>
      <c r="V119" s="145">
        <v>1</v>
      </c>
      <c r="W119" s="147"/>
    </row>
    <row r="120" spans="2:23" ht="36" x14ac:dyDescent="0.45">
      <c r="B120" s="49">
        <f t="shared" si="1"/>
        <v>108</v>
      </c>
      <c r="C120" s="49" t="s">
        <v>425</v>
      </c>
      <c r="D120" s="56" t="s">
        <v>381</v>
      </c>
      <c r="E120" s="154" t="s">
        <v>348</v>
      </c>
      <c r="F120" s="55" t="s">
        <v>314</v>
      </c>
      <c r="G120" s="55">
        <v>1</v>
      </c>
      <c r="H120" s="50">
        <v>48</v>
      </c>
      <c r="I120" s="64"/>
      <c r="J120" s="151"/>
      <c r="K120" s="139" t="s">
        <v>332</v>
      </c>
      <c r="L120" s="49" t="s">
        <v>399</v>
      </c>
      <c r="M120" s="71" t="s">
        <v>400</v>
      </c>
      <c r="N120" s="149"/>
      <c r="O120" s="134">
        <v>7</v>
      </c>
      <c r="P120" s="59" t="s">
        <v>321</v>
      </c>
      <c r="Q120" s="59" t="s">
        <v>344</v>
      </c>
      <c r="R120" s="59" t="s">
        <v>321</v>
      </c>
      <c r="S120" s="59">
        <v>7</v>
      </c>
      <c r="T120" s="59" t="s">
        <v>334</v>
      </c>
      <c r="U120" s="145"/>
      <c r="V120" s="145">
        <v>1</v>
      </c>
      <c r="W120" s="147"/>
    </row>
    <row r="121" spans="2:23" x14ac:dyDescent="0.45">
      <c r="B121" s="49">
        <f t="shared" si="1"/>
        <v>109</v>
      </c>
      <c r="C121" s="49" t="s">
        <v>426</v>
      </c>
      <c r="D121" s="50"/>
      <c r="E121" s="152" t="s">
        <v>365</v>
      </c>
      <c r="F121" s="55" t="s">
        <v>325</v>
      </c>
      <c r="G121" s="55">
        <v>1</v>
      </c>
      <c r="H121" s="50">
        <v>49</v>
      </c>
      <c r="I121" s="64"/>
      <c r="J121" s="151"/>
      <c r="K121" s="139" t="s">
        <v>310</v>
      </c>
      <c r="L121" s="49" t="s">
        <v>399</v>
      </c>
      <c r="M121" s="49" t="s">
        <v>317</v>
      </c>
      <c r="N121" s="147"/>
      <c r="O121" s="134">
        <v>1</v>
      </c>
      <c r="P121" s="59" t="s">
        <v>321</v>
      </c>
      <c r="Q121" s="59" t="s">
        <v>344</v>
      </c>
      <c r="R121" s="59" t="s">
        <v>321</v>
      </c>
      <c r="S121" s="59">
        <v>1</v>
      </c>
      <c r="T121" s="59" t="s">
        <v>345</v>
      </c>
      <c r="U121" s="145"/>
      <c r="V121" s="145">
        <v>1</v>
      </c>
      <c r="W121" s="147"/>
    </row>
    <row r="122" spans="2:23" ht="36" x14ac:dyDescent="0.45">
      <c r="B122" s="182">
        <f t="shared" si="1"/>
        <v>110</v>
      </c>
      <c r="C122" s="182" t="s">
        <v>427</v>
      </c>
      <c r="D122" s="183" t="s">
        <v>347</v>
      </c>
      <c r="E122" s="184" t="s">
        <v>354</v>
      </c>
      <c r="F122" s="185" t="s">
        <v>325</v>
      </c>
      <c r="G122" s="182">
        <v>1</v>
      </c>
      <c r="H122" s="186">
        <v>50</v>
      </c>
      <c r="I122" s="242"/>
      <c r="J122" s="187"/>
      <c r="K122" s="188" t="s">
        <v>332</v>
      </c>
      <c r="L122" s="182" t="s">
        <v>357</v>
      </c>
      <c r="M122" s="189" t="s">
        <v>400</v>
      </c>
      <c r="N122" s="190"/>
      <c r="O122" s="191">
        <v>7</v>
      </c>
      <c r="P122" s="192" t="s">
        <v>321</v>
      </c>
      <c r="Q122" s="192" t="s">
        <v>344</v>
      </c>
      <c r="R122" s="192" t="s">
        <v>321</v>
      </c>
      <c r="S122" s="192">
        <v>7</v>
      </c>
      <c r="T122" s="192" t="s">
        <v>334</v>
      </c>
      <c r="U122" s="193"/>
      <c r="V122" s="193">
        <v>1</v>
      </c>
      <c r="W122" s="194"/>
    </row>
    <row r="123" spans="2:23" x14ac:dyDescent="0.45">
      <c r="B123" s="128">
        <f t="shared" si="1"/>
        <v>111</v>
      </c>
      <c r="C123" s="128" t="s">
        <v>428</v>
      </c>
      <c r="D123" s="129"/>
      <c r="E123" s="195" t="s">
        <v>308</v>
      </c>
      <c r="F123" s="196" t="s">
        <v>325</v>
      </c>
      <c r="G123" s="128">
        <v>1</v>
      </c>
      <c r="H123" s="129">
        <v>51</v>
      </c>
      <c r="I123" s="241"/>
      <c r="J123" s="176"/>
      <c r="K123" s="177" t="s">
        <v>310</v>
      </c>
      <c r="L123" s="128" t="s">
        <v>357</v>
      </c>
      <c r="M123" s="128" t="s">
        <v>412</v>
      </c>
      <c r="N123" s="158"/>
      <c r="O123" s="162" t="s">
        <v>429</v>
      </c>
      <c r="P123" s="179" t="s">
        <v>321</v>
      </c>
      <c r="Q123" s="197"/>
      <c r="R123" s="197"/>
      <c r="S123" s="197"/>
      <c r="T123" s="197"/>
      <c r="U123" s="198"/>
      <c r="V123" s="157">
        <v>1</v>
      </c>
      <c r="W123" s="159"/>
    </row>
    <row r="124" spans="2:23" x14ac:dyDescent="0.45">
      <c r="B124" s="49">
        <f t="shared" si="1"/>
        <v>112</v>
      </c>
      <c r="C124" s="49" t="s">
        <v>430</v>
      </c>
      <c r="D124" s="50"/>
      <c r="E124" s="152" t="s">
        <v>313</v>
      </c>
      <c r="F124" s="55" t="s">
        <v>314</v>
      </c>
      <c r="G124" s="55">
        <v>1</v>
      </c>
      <c r="H124" s="50">
        <v>52</v>
      </c>
      <c r="I124" s="64"/>
      <c r="J124" s="151"/>
      <c r="K124" s="139" t="s">
        <v>431</v>
      </c>
      <c r="L124" s="55" t="s">
        <v>52</v>
      </c>
      <c r="M124" s="49" t="s">
        <v>311</v>
      </c>
      <c r="N124" s="147"/>
      <c r="O124" s="134" t="s">
        <v>432</v>
      </c>
      <c r="P124" s="59" t="s">
        <v>321</v>
      </c>
      <c r="Q124" s="79"/>
      <c r="R124" s="79"/>
      <c r="S124" s="79"/>
      <c r="T124" s="79"/>
      <c r="U124" s="199"/>
      <c r="V124" s="145">
        <v>1</v>
      </c>
      <c r="W124" s="147"/>
    </row>
    <row r="125" spans="2:23" x14ac:dyDescent="0.45">
      <c r="B125" s="49">
        <f t="shared" si="1"/>
        <v>113</v>
      </c>
      <c r="C125" s="49" t="s">
        <v>433</v>
      </c>
      <c r="D125" s="50"/>
      <c r="E125" s="152" t="s">
        <v>313</v>
      </c>
      <c r="F125" s="55" t="s">
        <v>325</v>
      </c>
      <c r="G125" s="55">
        <v>1</v>
      </c>
      <c r="H125" s="50">
        <v>53</v>
      </c>
      <c r="I125" s="64"/>
      <c r="J125" s="151"/>
      <c r="K125" s="139" t="s">
        <v>434</v>
      </c>
      <c r="L125" s="55" t="s">
        <v>52</v>
      </c>
      <c r="M125" s="49" t="s">
        <v>311</v>
      </c>
      <c r="N125" s="147"/>
      <c r="O125" s="134" t="s">
        <v>432</v>
      </c>
      <c r="P125" s="59" t="s">
        <v>321</v>
      </c>
      <c r="Q125" s="79"/>
      <c r="R125" s="79"/>
      <c r="S125" s="79"/>
      <c r="T125" s="79"/>
      <c r="U125" s="200"/>
      <c r="V125" s="145">
        <v>1</v>
      </c>
      <c r="W125" s="149"/>
    </row>
    <row r="126" spans="2:23" x14ac:dyDescent="0.45">
      <c r="B126" s="49">
        <f t="shared" si="1"/>
        <v>114</v>
      </c>
      <c r="C126" s="49" t="s">
        <v>435</v>
      </c>
      <c r="D126" s="50"/>
      <c r="E126" s="152" t="s">
        <v>313</v>
      </c>
      <c r="F126" s="55" t="s">
        <v>325</v>
      </c>
      <c r="G126" s="55">
        <v>1</v>
      </c>
      <c r="H126" s="50">
        <v>54</v>
      </c>
      <c r="I126" s="64"/>
      <c r="J126" s="151"/>
      <c r="K126" s="139" t="s">
        <v>436</v>
      </c>
      <c r="L126" s="55" t="s">
        <v>52</v>
      </c>
      <c r="M126" s="49" t="s">
        <v>311</v>
      </c>
      <c r="N126" s="147"/>
      <c r="O126" s="134" t="s">
        <v>429</v>
      </c>
      <c r="P126" s="59" t="s">
        <v>321</v>
      </c>
      <c r="Q126" s="197"/>
      <c r="R126" s="79"/>
      <c r="S126" s="197"/>
      <c r="T126" s="197"/>
      <c r="U126" s="201"/>
      <c r="V126" s="145">
        <v>1</v>
      </c>
      <c r="W126" s="158"/>
    </row>
    <row r="127" spans="2:23" x14ac:dyDescent="0.45">
      <c r="B127" s="49">
        <f t="shared" si="1"/>
        <v>115</v>
      </c>
      <c r="C127" s="49" t="s">
        <v>437</v>
      </c>
      <c r="D127" s="50"/>
      <c r="E127" s="152" t="s">
        <v>308</v>
      </c>
      <c r="F127" s="55" t="s">
        <v>314</v>
      </c>
      <c r="G127" s="55">
        <v>1</v>
      </c>
      <c r="H127" s="50">
        <v>55</v>
      </c>
      <c r="I127" s="64"/>
      <c r="J127" s="151"/>
      <c r="K127" s="139" t="s">
        <v>434</v>
      </c>
      <c r="L127" s="55" t="s">
        <v>52</v>
      </c>
      <c r="M127" s="49" t="s">
        <v>311</v>
      </c>
      <c r="N127" s="147"/>
      <c r="O127" s="134" t="s">
        <v>429</v>
      </c>
      <c r="P127" s="59" t="s">
        <v>321</v>
      </c>
      <c r="Q127" s="79"/>
      <c r="R127" s="79"/>
      <c r="S127" s="79"/>
      <c r="T127" s="79"/>
      <c r="U127" s="202"/>
      <c r="V127" s="145">
        <v>1</v>
      </c>
      <c r="W127" s="165"/>
    </row>
    <row r="128" spans="2:23" x14ac:dyDescent="0.45">
      <c r="B128" s="49">
        <f t="shared" si="1"/>
        <v>116</v>
      </c>
      <c r="C128" s="49" t="s">
        <v>438</v>
      </c>
      <c r="D128" s="50"/>
      <c r="E128" s="152" t="s">
        <v>313</v>
      </c>
      <c r="F128" s="55" t="s">
        <v>314</v>
      </c>
      <c r="G128" s="55">
        <v>1</v>
      </c>
      <c r="H128" s="50">
        <v>56</v>
      </c>
      <c r="I128" s="64"/>
      <c r="J128" s="151"/>
      <c r="K128" s="139" t="s">
        <v>434</v>
      </c>
      <c r="L128" s="55" t="s">
        <v>52</v>
      </c>
      <c r="M128" s="49" t="s">
        <v>317</v>
      </c>
      <c r="N128" s="147"/>
      <c r="O128" s="134" t="s">
        <v>429</v>
      </c>
      <c r="P128" s="59" t="s">
        <v>321</v>
      </c>
      <c r="Q128" s="197"/>
      <c r="R128" s="79"/>
      <c r="S128" s="197"/>
      <c r="T128" s="197"/>
      <c r="U128" s="203"/>
      <c r="V128" s="145">
        <v>1</v>
      </c>
      <c r="W128" s="204"/>
    </row>
    <row r="129" spans="2:23" x14ac:dyDescent="0.45">
      <c r="B129" s="49">
        <f t="shared" si="1"/>
        <v>117</v>
      </c>
      <c r="C129" s="49" t="s">
        <v>439</v>
      </c>
      <c r="D129" s="50"/>
      <c r="E129" s="152" t="s">
        <v>313</v>
      </c>
      <c r="F129" s="55" t="s">
        <v>336</v>
      </c>
      <c r="G129" s="55">
        <v>1</v>
      </c>
      <c r="H129" s="50">
        <v>57</v>
      </c>
      <c r="I129" s="64"/>
      <c r="J129" s="151"/>
      <c r="K129" s="139" t="s">
        <v>440</v>
      </c>
      <c r="L129" s="55" t="s">
        <v>52</v>
      </c>
      <c r="M129" s="49" t="s">
        <v>358</v>
      </c>
      <c r="N129" s="147"/>
      <c r="O129" s="134" t="s">
        <v>432</v>
      </c>
      <c r="P129" s="59" t="s">
        <v>321</v>
      </c>
      <c r="Q129" s="205"/>
      <c r="R129" s="79"/>
      <c r="S129" s="205"/>
      <c r="T129" s="205"/>
      <c r="U129" s="202"/>
      <c r="V129" s="145">
        <v>1</v>
      </c>
      <c r="W129" s="165"/>
    </row>
    <row r="130" spans="2:23" x14ac:dyDescent="0.45">
      <c r="B130" s="49">
        <f t="shared" si="1"/>
        <v>118</v>
      </c>
      <c r="C130" s="49" t="s">
        <v>441</v>
      </c>
      <c r="D130" s="50"/>
      <c r="E130" s="152" t="s">
        <v>313</v>
      </c>
      <c r="F130" s="55" t="s">
        <v>325</v>
      </c>
      <c r="G130" s="55">
        <v>1</v>
      </c>
      <c r="H130" s="50">
        <v>58</v>
      </c>
      <c r="I130" s="64"/>
      <c r="J130" s="151"/>
      <c r="K130" s="139" t="s">
        <v>434</v>
      </c>
      <c r="L130" s="55" t="s">
        <v>52</v>
      </c>
      <c r="M130" s="49" t="s">
        <v>317</v>
      </c>
      <c r="N130" s="147"/>
      <c r="O130" s="134" t="s">
        <v>432</v>
      </c>
      <c r="P130" s="59" t="s">
        <v>321</v>
      </c>
      <c r="Q130" s="205"/>
      <c r="R130" s="79"/>
      <c r="S130" s="205"/>
      <c r="T130" s="205"/>
      <c r="U130" s="202"/>
      <c r="V130" s="145">
        <v>1</v>
      </c>
      <c r="W130" s="165"/>
    </row>
    <row r="131" spans="2:23" x14ac:dyDescent="0.45">
      <c r="B131" s="49">
        <f t="shared" si="1"/>
        <v>119</v>
      </c>
      <c r="C131" s="49" t="s">
        <v>442</v>
      </c>
      <c r="D131" s="50"/>
      <c r="E131" s="152" t="s">
        <v>308</v>
      </c>
      <c r="F131" s="55" t="s">
        <v>336</v>
      </c>
      <c r="G131" s="55">
        <v>1</v>
      </c>
      <c r="H131" s="50">
        <v>59</v>
      </c>
      <c r="I131" s="64"/>
      <c r="J131" s="151"/>
      <c r="K131" s="139" t="s">
        <v>440</v>
      </c>
      <c r="L131" s="55" t="s">
        <v>52</v>
      </c>
      <c r="M131" s="49" t="s">
        <v>317</v>
      </c>
      <c r="N131" s="147"/>
      <c r="O131" s="134" t="s">
        <v>429</v>
      </c>
      <c r="P131" s="59" t="s">
        <v>321</v>
      </c>
      <c r="Q131" s="205"/>
      <c r="R131" s="79"/>
      <c r="S131" s="205"/>
      <c r="T131" s="205"/>
      <c r="U131" s="206"/>
      <c r="V131" s="145">
        <v>1</v>
      </c>
      <c r="W131" s="167"/>
    </row>
    <row r="132" spans="2:23" x14ac:dyDescent="0.45">
      <c r="B132" s="49">
        <f t="shared" si="1"/>
        <v>120</v>
      </c>
      <c r="C132" s="49" t="s">
        <v>443</v>
      </c>
      <c r="D132" s="50"/>
      <c r="E132" s="152" t="s">
        <v>308</v>
      </c>
      <c r="F132" s="55" t="s">
        <v>325</v>
      </c>
      <c r="G132" s="55">
        <v>1</v>
      </c>
      <c r="H132" s="50">
        <v>60</v>
      </c>
      <c r="I132" s="64"/>
      <c r="J132" s="151"/>
      <c r="K132" s="139" t="s">
        <v>434</v>
      </c>
      <c r="L132" s="55" t="s">
        <v>52</v>
      </c>
      <c r="M132" s="49" t="s">
        <v>424</v>
      </c>
      <c r="N132" s="147"/>
      <c r="O132" s="134" t="s">
        <v>432</v>
      </c>
      <c r="P132" s="59" t="s">
        <v>321</v>
      </c>
      <c r="Q132" s="205"/>
      <c r="R132" s="79"/>
      <c r="S132" s="205"/>
      <c r="T132" s="205"/>
      <c r="U132" s="202"/>
      <c r="V132" s="145">
        <v>1</v>
      </c>
      <c r="W132" s="165"/>
    </row>
    <row r="133" spans="2:23" x14ac:dyDescent="0.45">
      <c r="B133" s="49">
        <f t="shared" si="1"/>
        <v>121</v>
      </c>
      <c r="C133" s="49" t="s">
        <v>444</v>
      </c>
      <c r="D133" s="50"/>
      <c r="E133" s="152" t="s">
        <v>308</v>
      </c>
      <c r="F133" s="55" t="s">
        <v>314</v>
      </c>
      <c r="G133" s="55">
        <v>1</v>
      </c>
      <c r="H133" s="50">
        <v>61</v>
      </c>
      <c r="I133" s="64"/>
      <c r="J133" s="151"/>
      <c r="K133" s="139" t="s">
        <v>431</v>
      </c>
      <c r="L133" s="55" t="s">
        <v>52</v>
      </c>
      <c r="M133" s="49" t="s">
        <v>311</v>
      </c>
      <c r="N133" s="147"/>
      <c r="O133" s="134" t="s">
        <v>429</v>
      </c>
      <c r="P133" s="59" t="s">
        <v>321</v>
      </c>
      <c r="Q133" s="207"/>
      <c r="R133" s="79"/>
      <c r="S133" s="79"/>
      <c r="T133" s="79"/>
      <c r="U133" s="208"/>
      <c r="V133" s="56">
        <v>1</v>
      </c>
      <c r="W133" s="133"/>
    </row>
    <row r="134" spans="2:23" ht="36" x14ac:dyDescent="0.45">
      <c r="B134" s="49">
        <f t="shared" si="1"/>
        <v>122</v>
      </c>
      <c r="C134" s="49" t="s">
        <v>445</v>
      </c>
      <c r="D134" s="50"/>
      <c r="E134" s="152" t="s">
        <v>308</v>
      </c>
      <c r="F134" s="55" t="s">
        <v>314</v>
      </c>
      <c r="G134" s="55">
        <v>1</v>
      </c>
      <c r="H134" s="50">
        <v>62</v>
      </c>
      <c r="I134" s="64"/>
      <c r="J134" s="151"/>
      <c r="K134" s="209" t="s">
        <v>446</v>
      </c>
      <c r="L134" s="210" t="s">
        <v>447</v>
      </c>
      <c r="M134" s="211" t="s">
        <v>448</v>
      </c>
      <c r="N134" s="165"/>
      <c r="O134" s="141">
        <v>5</v>
      </c>
      <c r="P134" s="59" t="s">
        <v>321</v>
      </c>
      <c r="Q134" s="212"/>
      <c r="R134" s="79"/>
      <c r="S134" s="213"/>
      <c r="T134" s="213"/>
      <c r="U134" s="214"/>
      <c r="V134" s="145">
        <v>1</v>
      </c>
      <c r="W134" s="146"/>
    </row>
    <row r="135" spans="2:23" ht="36" x14ac:dyDescent="0.45">
      <c r="B135" s="49">
        <f t="shared" si="1"/>
        <v>123</v>
      </c>
      <c r="C135" s="49" t="s">
        <v>449</v>
      </c>
      <c r="D135" s="50"/>
      <c r="E135" s="152" t="s">
        <v>308</v>
      </c>
      <c r="F135" s="55" t="s">
        <v>314</v>
      </c>
      <c r="G135" s="55">
        <v>1</v>
      </c>
      <c r="H135" s="50">
        <v>63</v>
      </c>
      <c r="I135" s="64"/>
      <c r="J135" s="151"/>
      <c r="K135" s="209" t="s">
        <v>446</v>
      </c>
      <c r="L135" s="210" t="s">
        <v>447</v>
      </c>
      <c r="M135" s="211" t="s">
        <v>448</v>
      </c>
      <c r="N135" s="165"/>
      <c r="O135" s="141">
        <v>5</v>
      </c>
      <c r="P135" s="59" t="s">
        <v>321</v>
      </c>
      <c r="Q135" s="212"/>
      <c r="R135" s="79"/>
      <c r="S135" s="213"/>
      <c r="T135" s="213"/>
      <c r="U135" s="214"/>
      <c r="V135" s="145">
        <v>1</v>
      </c>
      <c r="W135" s="146"/>
    </row>
    <row r="136" spans="2:23" ht="36" x14ac:dyDescent="0.45">
      <c r="B136" s="49">
        <f t="shared" si="1"/>
        <v>124</v>
      </c>
      <c r="C136" s="49" t="s">
        <v>450</v>
      </c>
      <c r="D136" s="50"/>
      <c r="E136" s="152" t="s">
        <v>451</v>
      </c>
      <c r="F136" s="55" t="s">
        <v>314</v>
      </c>
      <c r="G136" s="55">
        <v>1</v>
      </c>
      <c r="H136" s="50">
        <v>64</v>
      </c>
      <c r="I136" s="64"/>
      <c r="J136" s="151"/>
      <c r="K136" s="209" t="s">
        <v>446</v>
      </c>
      <c r="L136" s="210" t="s">
        <v>447</v>
      </c>
      <c r="M136" s="211" t="s">
        <v>448</v>
      </c>
      <c r="N136" s="165"/>
      <c r="O136" s="141">
        <v>5</v>
      </c>
      <c r="P136" s="59" t="s">
        <v>321</v>
      </c>
      <c r="Q136" s="212"/>
      <c r="R136" s="79"/>
      <c r="S136" s="213"/>
      <c r="T136" s="213"/>
      <c r="U136" s="214"/>
      <c r="V136" s="145">
        <v>1</v>
      </c>
      <c r="W136" s="146"/>
    </row>
    <row r="137" spans="2:23" ht="36" x14ac:dyDescent="0.45">
      <c r="B137" s="49">
        <f t="shared" si="1"/>
        <v>125</v>
      </c>
      <c r="C137" s="49" t="s">
        <v>452</v>
      </c>
      <c r="D137" s="50"/>
      <c r="E137" s="152" t="s">
        <v>308</v>
      </c>
      <c r="F137" s="55" t="s">
        <v>453</v>
      </c>
      <c r="G137" s="55">
        <v>1</v>
      </c>
      <c r="H137" s="50">
        <v>65</v>
      </c>
      <c r="I137" s="64"/>
      <c r="J137" s="151"/>
      <c r="K137" s="209" t="s">
        <v>446</v>
      </c>
      <c r="L137" s="210" t="s">
        <v>447</v>
      </c>
      <c r="M137" s="211" t="s">
        <v>448</v>
      </c>
      <c r="N137" s="165"/>
      <c r="O137" s="141">
        <v>5</v>
      </c>
      <c r="P137" s="59" t="s">
        <v>321</v>
      </c>
      <c r="Q137" s="212"/>
      <c r="R137" s="79"/>
      <c r="S137" s="213"/>
      <c r="T137" s="213"/>
      <c r="U137" s="214"/>
      <c r="V137" s="145">
        <v>1</v>
      </c>
      <c r="W137" s="146"/>
    </row>
    <row r="138" spans="2:23" ht="36" x14ac:dyDescent="0.45">
      <c r="B138" s="49">
        <f t="shared" ref="B138:B150" si="2">ROW()-12</f>
        <v>126</v>
      </c>
      <c r="C138" s="49" t="s">
        <v>454</v>
      </c>
      <c r="D138" s="50"/>
      <c r="E138" s="152" t="s">
        <v>308</v>
      </c>
      <c r="F138" s="55" t="s">
        <v>455</v>
      </c>
      <c r="G138" s="55">
        <v>1</v>
      </c>
      <c r="H138" s="50">
        <v>66</v>
      </c>
      <c r="I138" s="64"/>
      <c r="J138" s="151"/>
      <c r="K138" s="209" t="s">
        <v>446</v>
      </c>
      <c r="L138" s="210" t="s">
        <v>447</v>
      </c>
      <c r="M138" s="211" t="s">
        <v>448</v>
      </c>
      <c r="N138" s="165"/>
      <c r="O138" s="141">
        <v>5</v>
      </c>
      <c r="P138" s="59" t="s">
        <v>321</v>
      </c>
      <c r="Q138" s="197"/>
      <c r="R138" s="79"/>
      <c r="S138" s="197"/>
      <c r="T138" s="197"/>
      <c r="U138" s="201"/>
      <c r="V138" s="145">
        <v>1</v>
      </c>
      <c r="W138" s="158"/>
    </row>
    <row r="139" spans="2:23" ht="36" x14ac:dyDescent="0.45">
      <c r="B139" s="49">
        <f t="shared" si="2"/>
        <v>127</v>
      </c>
      <c r="C139" s="49" t="s">
        <v>456</v>
      </c>
      <c r="D139" s="50"/>
      <c r="E139" s="152" t="s">
        <v>308</v>
      </c>
      <c r="F139" s="55" t="s">
        <v>314</v>
      </c>
      <c r="G139" s="55">
        <v>1</v>
      </c>
      <c r="H139" s="50">
        <v>67</v>
      </c>
      <c r="I139" s="64"/>
      <c r="J139" s="151"/>
      <c r="K139" s="209" t="s">
        <v>446</v>
      </c>
      <c r="L139" s="210" t="s">
        <v>447</v>
      </c>
      <c r="M139" s="211" t="s">
        <v>448</v>
      </c>
      <c r="N139" s="165"/>
      <c r="O139" s="141">
        <v>5</v>
      </c>
      <c r="P139" s="59" t="s">
        <v>321</v>
      </c>
      <c r="Q139" s="79"/>
      <c r="R139" s="79"/>
      <c r="S139" s="79"/>
      <c r="T139" s="79"/>
      <c r="U139" s="199"/>
      <c r="V139" s="145">
        <v>1</v>
      </c>
      <c r="W139" s="147"/>
    </row>
    <row r="140" spans="2:23" ht="36" x14ac:dyDescent="0.45">
      <c r="B140" s="49">
        <f t="shared" si="2"/>
        <v>128</v>
      </c>
      <c r="C140" s="49" t="s">
        <v>457</v>
      </c>
      <c r="D140" s="50"/>
      <c r="E140" s="152" t="s">
        <v>458</v>
      </c>
      <c r="F140" s="55" t="s">
        <v>325</v>
      </c>
      <c r="G140" s="55">
        <v>1</v>
      </c>
      <c r="H140" s="50">
        <v>68</v>
      </c>
      <c r="I140" s="64"/>
      <c r="J140" s="151"/>
      <c r="K140" s="209" t="s">
        <v>446</v>
      </c>
      <c r="L140" s="210" t="s">
        <v>447</v>
      </c>
      <c r="M140" s="211" t="s">
        <v>448</v>
      </c>
      <c r="N140" s="165"/>
      <c r="O140" s="141">
        <v>5</v>
      </c>
      <c r="P140" s="59" t="s">
        <v>321</v>
      </c>
      <c r="Q140" s="79"/>
      <c r="R140" s="79"/>
      <c r="S140" s="79"/>
      <c r="T140" s="79"/>
      <c r="U140" s="215"/>
      <c r="V140" s="145">
        <v>1</v>
      </c>
      <c r="W140" s="149"/>
    </row>
    <row r="141" spans="2:23" ht="36" x14ac:dyDescent="0.45">
      <c r="B141" s="49">
        <f t="shared" si="2"/>
        <v>129</v>
      </c>
      <c r="C141" s="49" t="s">
        <v>459</v>
      </c>
      <c r="D141" s="50"/>
      <c r="E141" s="152" t="s">
        <v>458</v>
      </c>
      <c r="F141" s="55" t="s">
        <v>336</v>
      </c>
      <c r="G141" s="55">
        <v>1</v>
      </c>
      <c r="H141" s="50">
        <v>69</v>
      </c>
      <c r="I141" s="64"/>
      <c r="J141" s="151"/>
      <c r="K141" s="209" t="s">
        <v>446</v>
      </c>
      <c r="L141" s="210" t="s">
        <v>447</v>
      </c>
      <c r="M141" s="211" t="s">
        <v>448</v>
      </c>
      <c r="N141" s="165"/>
      <c r="O141" s="141">
        <v>5</v>
      </c>
      <c r="P141" s="59" t="s">
        <v>321</v>
      </c>
      <c r="Q141" s="79"/>
      <c r="R141" s="79"/>
      <c r="S141" s="79"/>
      <c r="T141" s="79"/>
      <c r="U141" s="215"/>
      <c r="V141" s="145">
        <v>1</v>
      </c>
      <c r="W141" s="149"/>
    </row>
    <row r="142" spans="2:23" ht="36" x14ac:dyDescent="0.45">
      <c r="B142" s="49">
        <f t="shared" si="2"/>
        <v>130</v>
      </c>
      <c r="C142" s="49" t="s">
        <v>460</v>
      </c>
      <c r="D142" s="50"/>
      <c r="E142" s="152" t="s">
        <v>331</v>
      </c>
      <c r="F142" s="55" t="s">
        <v>453</v>
      </c>
      <c r="G142" s="55">
        <v>1</v>
      </c>
      <c r="H142" s="50">
        <v>70</v>
      </c>
      <c r="I142" s="64"/>
      <c r="J142" s="151"/>
      <c r="K142" s="209" t="s">
        <v>446</v>
      </c>
      <c r="L142" s="210" t="s">
        <v>447</v>
      </c>
      <c r="M142" s="211" t="s">
        <v>448</v>
      </c>
      <c r="N142" s="165"/>
      <c r="O142" s="141">
        <v>5</v>
      </c>
      <c r="P142" s="59" t="s">
        <v>321</v>
      </c>
      <c r="Q142" s="79"/>
      <c r="R142" s="79"/>
      <c r="S142" s="79"/>
      <c r="T142" s="79"/>
      <c r="U142" s="215"/>
      <c r="V142" s="145">
        <v>1</v>
      </c>
      <c r="W142" s="149"/>
    </row>
    <row r="143" spans="2:23" ht="36" x14ac:dyDescent="0.45">
      <c r="B143" s="49">
        <f t="shared" si="2"/>
        <v>131</v>
      </c>
      <c r="C143" s="49" t="s">
        <v>461</v>
      </c>
      <c r="D143" s="50"/>
      <c r="E143" s="152" t="s">
        <v>308</v>
      </c>
      <c r="F143" s="55" t="s">
        <v>325</v>
      </c>
      <c r="G143" s="55">
        <v>1</v>
      </c>
      <c r="H143" s="50">
        <v>71</v>
      </c>
      <c r="I143" s="64"/>
      <c r="J143" s="151"/>
      <c r="K143" s="209" t="s">
        <v>446</v>
      </c>
      <c r="L143" s="210" t="s">
        <v>447</v>
      </c>
      <c r="M143" s="211" t="s">
        <v>448</v>
      </c>
      <c r="N143" s="165"/>
      <c r="O143" s="141">
        <v>5</v>
      </c>
      <c r="P143" s="59" t="s">
        <v>321</v>
      </c>
      <c r="Q143" s="79"/>
      <c r="R143" s="79"/>
      <c r="S143" s="79"/>
      <c r="T143" s="79"/>
      <c r="U143" s="216"/>
      <c r="V143" s="145">
        <v>1</v>
      </c>
      <c r="W143" s="136"/>
    </row>
    <row r="144" spans="2:23" ht="36" x14ac:dyDescent="0.45">
      <c r="B144" s="49">
        <f t="shared" si="2"/>
        <v>132</v>
      </c>
      <c r="C144" s="49" t="s">
        <v>212</v>
      </c>
      <c r="D144" s="50"/>
      <c r="E144" s="152" t="s">
        <v>313</v>
      </c>
      <c r="F144" s="55" t="s">
        <v>325</v>
      </c>
      <c r="G144" s="55">
        <v>1</v>
      </c>
      <c r="H144" s="50">
        <v>72</v>
      </c>
      <c r="I144" s="64"/>
      <c r="J144" s="151"/>
      <c r="K144" s="139" t="s">
        <v>332</v>
      </c>
      <c r="L144" s="55" t="s">
        <v>52</v>
      </c>
      <c r="M144" s="80" t="s">
        <v>462</v>
      </c>
      <c r="N144" s="165"/>
      <c r="O144" s="134">
        <v>10</v>
      </c>
      <c r="P144" s="59" t="s">
        <v>321</v>
      </c>
      <c r="Q144" s="79"/>
      <c r="R144" s="79"/>
      <c r="S144" s="79"/>
      <c r="T144" s="79"/>
      <c r="U144" s="200"/>
      <c r="V144" s="145">
        <v>1</v>
      </c>
      <c r="W144" s="149"/>
    </row>
    <row r="145" spans="2:23" ht="72" x14ac:dyDescent="0.45">
      <c r="B145" s="49">
        <f t="shared" si="2"/>
        <v>133</v>
      </c>
      <c r="C145" s="49" t="s">
        <v>463</v>
      </c>
      <c r="D145" s="50"/>
      <c r="E145" s="152" t="s">
        <v>464</v>
      </c>
      <c r="F145" s="55" t="s">
        <v>336</v>
      </c>
      <c r="G145" s="55">
        <v>1</v>
      </c>
      <c r="H145" s="50">
        <v>73</v>
      </c>
      <c r="I145" s="64"/>
      <c r="J145" s="151"/>
      <c r="K145" s="139" t="s">
        <v>465</v>
      </c>
      <c r="L145" s="55" t="s">
        <v>52</v>
      </c>
      <c r="M145" s="69" t="s">
        <v>466</v>
      </c>
      <c r="N145" s="217"/>
      <c r="O145" s="134">
        <v>10</v>
      </c>
      <c r="P145" s="59" t="s">
        <v>321</v>
      </c>
      <c r="Q145" s="79"/>
      <c r="R145" s="79"/>
      <c r="S145" s="79"/>
      <c r="T145" s="79"/>
      <c r="U145" s="216"/>
      <c r="V145" s="145">
        <v>1</v>
      </c>
      <c r="W145" s="136"/>
    </row>
    <row r="146" spans="2:23" ht="54" x14ac:dyDescent="0.45">
      <c r="B146" s="49">
        <f t="shared" si="2"/>
        <v>134</v>
      </c>
      <c r="C146" s="49" t="s">
        <v>467</v>
      </c>
      <c r="D146" s="50"/>
      <c r="E146" s="152" t="s">
        <v>331</v>
      </c>
      <c r="F146" s="55" t="s">
        <v>325</v>
      </c>
      <c r="G146" s="55">
        <v>1</v>
      </c>
      <c r="H146" s="50">
        <v>74</v>
      </c>
      <c r="I146" s="64"/>
      <c r="J146" s="151"/>
      <c r="K146" s="139" t="s">
        <v>468</v>
      </c>
      <c r="L146" s="55" t="s">
        <v>52</v>
      </c>
      <c r="M146" s="87" t="s">
        <v>469</v>
      </c>
      <c r="N146" s="217"/>
      <c r="O146" s="134">
        <v>10</v>
      </c>
      <c r="P146" s="59" t="s">
        <v>321</v>
      </c>
      <c r="Q146" s="79"/>
      <c r="R146" s="79"/>
      <c r="S146" s="79"/>
      <c r="T146" s="79"/>
      <c r="U146" s="199"/>
      <c r="V146" s="145">
        <v>1</v>
      </c>
      <c r="W146" s="147"/>
    </row>
    <row r="147" spans="2:23" x14ac:dyDescent="0.45">
      <c r="B147" s="49">
        <f t="shared" si="2"/>
        <v>135</v>
      </c>
      <c r="C147" s="90" t="s">
        <v>470</v>
      </c>
      <c r="D147" s="91"/>
      <c r="E147" s="137" t="s">
        <v>331</v>
      </c>
      <c r="F147" s="55" t="s">
        <v>325</v>
      </c>
      <c r="G147" s="55">
        <v>1</v>
      </c>
      <c r="H147" s="50">
        <v>75</v>
      </c>
      <c r="I147" s="243"/>
      <c r="J147" s="218"/>
      <c r="K147" s="219" t="s">
        <v>471</v>
      </c>
      <c r="L147" s="55" t="s">
        <v>52</v>
      </c>
      <c r="M147" s="56" t="s">
        <v>221</v>
      </c>
      <c r="N147" s="220"/>
      <c r="O147" s="134">
        <v>10</v>
      </c>
      <c r="P147" s="59" t="s">
        <v>321</v>
      </c>
      <c r="Q147" s="79"/>
      <c r="R147" s="79"/>
      <c r="S147" s="79"/>
      <c r="T147" s="79"/>
      <c r="U147" s="199"/>
      <c r="V147" s="145">
        <v>1</v>
      </c>
      <c r="W147" s="147"/>
    </row>
    <row r="148" spans="2:23" ht="18.600000000000001" thickBot="1" x14ac:dyDescent="0.5">
      <c r="B148" s="221">
        <f t="shared" si="2"/>
        <v>136</v>
      </c>
      <c r="C148" s="221" t="s">
        <v>472</v>
      </c>
      <c r="D148" s="222"/>
      <c r="E148" s="223" t="s">
        <v>308</v>
      </c>
      <c r="F148" s="224" t="s">
        <v>325</v>
      </c>
      <c r="G148" s="224">
        <v>1</v>
      </c>
      <c r="H148" s="225">
        <v>76</v>
      </c>
      <c r="I148" s="244"/>
      <c r="J148" s="226"/>
      <c r="K148" s="227" t="s">
        <v>310</v>
      </c>
      <c r="L148" s="228" t="s">
        <v>473</v>
      </c>
      <c r="M148" s="229" t="s">
        <v>221</v>
      </c>
      <c r="N148" s="230"/>
      <c r="O148" s="231">
        <v>10</v>
      </c>
      <c r="P148" s="232" t="s">
        <v>321</v>
      </c>
      <c r="Q148" s="233"/>
      <c r="R148" s="233"/>
      <c r="S148" s="233"/>
      <c r="T148" s="233"/>
      <c r="U148" s="234"/>
      <c r="V148" s="235">
        <v>1</v>
      </c>
      <c r="W148" s="236"/>
    </row>
    <row r="149" spans="2:23" x14ac:dyDescent="0.45">
      <c r="B149" s="110">
        <f t="shared" si="2"/>
        <v>137</v>
      </c>
      <c r="C149" s="110" t="s">
        <v>224</v>
      </c>
      <c r="D149" s="110" t="s">
        <v>224</v>
      </c>
      <c r="E149" s="111" t="s">
        <v>224</v>
      </c>
      <c r="F149" s="111" t="s">
        <v>224</v>
      </c>
      <c r="G149" s="111" t="s">
        <v>224</v>
      </c>
      <c r="H149" s="111" t="s">
        <v>224</v>
      </c>
      <c r="I149" s="111" t="s">
        <v>224</v>
      </c>
      <c r="J149" s="111"/>
      <c r="K149" s="111" t="s">
        <v>224</v>
      </c>
      <c r="L149" s="111" t="s">
        <v>224</v>
      </c>
      <c r="M149" s="111" t="s">
        <v>224</v>
      </c>
      <c r="N149" s="111"/>
      <c r="O149" s="111" t="s">
        <v>224</v>
      </c>
      <c r="P149" s="111" t="s">
        <v>224</v>
      </c>
      <c r="Q149" s="111" t="s">
        <v>224</v>
      </c>
      <c r="R149" s="111" t="s">
        <v>224</v>
      </c>
      <c r="S149" s="111" t="s">
        <v>224</v>
      </c>
      <c r="T149" s="111" t="s">
        <v>224</v>
      </c>
      <c r="U149" s="111" t="s">
        <v>224</v>
      </c>
      <c r="V149" s="112" t="s">
        <v>224</v>
      </c>
      <c r="W149" s="111"/>
    </row>
    <row r="150" spans="2:23" x14ac:dyDescent="0.45">
      <c r="B150" s="113">
        <f t="shared" si="2"/>
        <v>138</v>
      </c>
      <c r="C150" s="113"/>
      <c r="D150" s="113"/>
      <c r="E150" s="113"/>
      <c r="F150" s="113"/>
      <c r="G150" s="113"/>
      <c r="H150" s="113"/>
      <c r="I150" s="113"/>
      <c r="J150" s="113"/>
      <c r="K150" s="113"/>
      <c r="L150" s="113"/>
      <c r="M150" s="113"/>
      <c r="N150" s="113"/>
      <c r="O150" s="114"/>
      <c r="P150" s="114"/>
      <c r="Q150" s="114"/>
      <c r="R150" s="114"/>
      <c r="S150" s="114"/>
      <c r="T150" s="114"/>
      <c r="U150" s="115"/>
      <c r="V150" s="113"/>
      <c r="W150" s="113"/>
    </row>
  </sheetData>
  <autoFilter ref="B12:W150"/>
  <mergeCells count="2">
    <mergeCell ref="O10:P10"/>
    <mergeCell ref="Q10:T10"/>
  </mergeCells>
  <phoneticPr fontId="1"/>
  <conditionalFormatting sqref="E72:J72 E60:G71 E24:G58 E13:J23 H24:J71">
    <cfRule type="expression" dxfId="16" priority="17">
      <formula>NOT($K13="補記")</formula>
    </cfRule>
  </conditionalFormatting>
  <conditionalFormatting sqref="E59:G59">
    <cfRule type="expression" dxfId="15" priority="16">
      <formula>NOT($K59="補記")</formula>
    </cfRule>
  </conditionalFormatting>
  <conditionalFormatting sqref="T78:T96 O120:O121 S112:T112 O147:O148 S138:T148 S114:T114 S116:T116 S118:T118 S120:T120 S122:T125">
    <cfRule type="expression" dxfId="14" priority="15">
      <formula>#REF!="対象外"</formula>
    </cfRule>
  </conditionalFormatting>
  <conditionalFormatting sqref="T97">
    <cfRule type="expression" dxfId="13" priority="14">
      <formula>#REF!="対象外"</formula>
    </cfRule>
  </conditionalFormatting>
  <conditionalFormatting sqref="T98">
    <cfRule type="expression" dxfId="12" priority="13">
      <formula>#REF!="対象外"</formula>
    </cfRule>
  </conditionalFormatting>
  <conditionalFormatting sqref="T99">
    <cfRule type="expression" dxfId="11" priority="12">
      <formula>#REF!="対象外"</formula>
    </cfRule>
  </conditionalFormatting>
  <conditionalFormatting sqref="T101">
    <cfRule type="expression" dxfId="10" priority="11">
      <formula>#REF!="対象外"</formula>
    </cfRule>
  </conditionalFormatting>
  <conditionalFormatting sqref="T103">
    <cfRule type="expression" dxfId="9" priority="10">
      <formula>#REF!="対象外"</formula>
    </cfRule>
  </conditionalFormatting>
  <conditionalFormatting sqref="T105">
    <cfRule type="expression" dxfId="8" priority="9">
      <formula>#REF!="対象外"</formula>
    </cfRule>
  </conditionalFormatting>
  <conditionalFormatting sqref="T107">
    <cfRule type="expression" dxfId="7" priority="8">
      <formula>#REF!="対象外"</formula>
    </cfRule>
  </conditionalFormatting>
  <conditionalFormatting sqref="T109">
    <cfRule type="expression" dxfId="6" priority="7">
      <formula>#REF!="対象外"</formula>
    </cfRule>
  </conditionalFormatting>
  <conditionalFormatting sqref="T111">
    <cfRule type="expression" dxfId="5" priority="6">
      <formula>#REF!="対象外"</formula>
    </cfRule>
  </conditionalFormatting>
  <conditionalFormatting sqref="T113">
    <cfRule type="expression" dxfId="4" priority="5">
      <formula>#REF!="対象外"</formula>
    </cfRule>
  </conditionalFormatting>
  <conditionalFormatting sqref="T115">
    <cfRule type="expression" dxfId="3" priority="4">
      <formula>#REF!="対象外"</formula>
    </cfRule>
  </conditionalFormatting>
  <conditionalFormatting sqref="T117">
    <cfRule type="expression" dxfId="2" priority="3">
      <formula>#REF!="対象外"</formula>
    </cfRule>
  </conditionalFormatting>
  <conditionalFormatting sqref="T119">
    <cfRule type="expression" dxfId="1" priority="2">
      <formula>#REF!="対象外"</formula>
    </cfRule>
  </conditionalFormatting>
  <conditionalFormatting sqref="T121">
    <cfRule type="expression" dxfId="0" priority="1">
      <formula>#REF!="対象外"</formula>
    </cfRule>
  </conditionalFormatting>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85" zoomScaleNormal="85" workbookViewId="0">
      <selection activeCell="D18" sqref="D18"/>
    </sheetView>
  </sheetViews>
  <sheetFormatPr defaultColWidth="9" defaultRowHeight="18" x14ac:dyDescent="0.45"/>
  <cols>
    <col min="1" max="1" width="26.09765625" style="116" customWidth="1"/>
    <col min="2" max="2" width="15.3984375" style="116" customWidth="1"/>
    <col min="3" max="3" width="12.19921875" style="116" customWidth="1"/>
    <col min="4" max="4" width="28.09765625" style="116" customWidth="1"/>
    <col min="5" max="5" width="62.59765625" style="117" customWidth="1"/>
    <col min="6" max="6" width="3" style="117" customWidth="1"/>
    <col min="7" max="7" width="43.8984375" style="116" customWidth="1"/>
    <col min="8" max="8" width="28.5" style="116" customWidth="1"/>
    <col min="9" max="9" width="3" style="117" customWidth="1"/>
    <col min="10" max="10" width="26.09765625" style="117" customWidth="1"/>
    <col min="11" max="11" width="28.09765625" style="117" customWidth="1"/>
    <col min="12" max="16384" width="9" style="117"/>
  </cols>
  <sheetData>
    <row r="1" spans="1:6" s="116" customFormat="1" hidden="1" x14ac:dyDescent="0.45">
      <c r="E1" s="117"/>
      <c r="F1" s="117"/>
    </row>
    <row r="2" spans="1:6" s="116" customFormat="1" hidden="1" x14ac:dyDescent="0.45">
      <c r="E2" s="117"/>
      <c r="F2" s="117"/>
    </row>
    <row r="3" spans="1:6" s="116" customFormat="1" hidden="1" x14ac:dyDescent="0.45">
      <c r="E3" s="117"/>
      <c r="F3" s="117"/>
    </row>
    <row r="4" spans="1:6" s="116" customFormat="1" hidden="1" x14ac:dyDescent="0.45">
      <c r="E4" s="117"/>
      <c r="F4" s="117"/>
    </row>
    <row r="5" spans="1:6" s="116" customFormat="1" hidden="1" x14ac:dyDescent="0.45">
      <c r="E5" s="117"/>
      <c r="F5" s="117"/>
    </row>
    <row r="6" spans="1:6" s="116" customFormat="1" hidden="1" x14ac:dyDescent="0.45">
      <c r="E6" s="117"/>
      <c r="F6" s="117"/>
    </row>
    <row r="7" spans="1:6" s="116" customFormat="1" hidden="1" x14ac:dyDescent="0.45">
      <c r="E7" s="117"/>
      <c r="F7" s="117"/>
    </row>
    <row r="8" spans="1:6" s="116" customFormat="1" hidden="1" x14ac:dyDescent="0.45">
      <c r="E8" s="117"/>
      <c r="F8" s="117"/>
    </row>
    <row r="9" spans="1:6" s="116" customFormat="1" hidden="1" x14ac:dyDescent="0.45">
      <c r="E9" s="117"/>
      <c r="F9" s="117"/>
    </row>
    <row r="10" spans="1:6" s="116" customFormat="1" hidden="1" x14ac:dyDescent="0.45">
      <c r="E10" s="117"/>
      <c r="F10" s="117"/>
    </row>
    <row r="12" spans="1:6" s="116" customFormat="1" x14ac:dyDescent="0.45">
      <c r="A12" s="116" t="s">
        <v>225</v>
      </c>
      <c r="E12" s="117"/>
      <c r="F12" s="117"/>
    </row>
    <row r="17" spans="1:11" ht="36" x14ac:dyDescent="0.45">
      <c r="A17" s="118" t="s">
        <v>14</v>
      </c>
      <c r="B17" s="118" t="s">
        <v>226</v>
      </c>
      <c r="C17" s="119" t="s">
        <v>227</v>
      </c>
      <c r="D17" s="120" t="s">
        <v>228</v>
      </c>
      <c r="E17" s="120" t="s">
        <v>229</v>
      </c>
      <c r="G17" s="118" t="s">
        <v>230</v>
      </c>
      <c r="H17" s="120" t="s">
        <v>231</v>
      </c>
      <c r="J17" s="118" t="s">
        <v>14</v>
      </c>
      <c r="K17" s="120" t="s">
        <v>232</v>
      </c>
    </row>
    <row r="18" spans="1:11" ht="36.75" customHeight="1" x14ac:dyDescent="0.45">
      <c r="A18" s="120" t="s">
        <v>79</v>
      </c>
      <c r="B18" s="120" t="s">
        <v>6</v>
      </c>
      <c r="C18" s="120" t="s">
        <v>49</v>
      </c>
      <c r="D18" s="125"/>
      <c r="E18" s="123" t="s">
        <v>298</v>
      </c>
      <c r="G18" s="120" t="s">
        <v>233</v>
      </c>
      <c r="H18" s="121"/>
      <c r="J18" s="120"/>
      <c r="K18" s="121"/>
    </row>
    <row r="19" spans="1:11" ht="36.75" customHeight="1" x14ac:dyDescent="0.45">
      <c r="A19" s="120" t="s">
        <v>237</v>
      </c>
      <c r="B19" s="120" t="s">
        <v>6</v>
      </c>
      <c r="C19" s="120" t="s">
        <v>49</v>
      </c>
      <c r="D19" s="126"/>
      <c r="E19" s="122" t="s">
        <v>238</v>
      </c>
      <c r="G19" s="120" t="s">
        <v>234</v>
      </c>
      <c r="H19" s="124"/>
      <c r="J19" s="120"/>
      <c r="K19" s="124"/>
    </row>
    <row r="20" spans="1:11" x14ac:dyDescent="0.45">
      <c r="G20" s="120" t="s">
        <v>235</v>
      </c>
      <c r="H20" s="124"/>
      <c r="J20" s="120"/>
      <c r="K20" s="124"/>
    </row>
    <row r="21" spans="1:11" x14ac:dyDescent="0.45">
      <c r="G21" s="120" t="s">
        <v>236</v>
      </c>
      <c r="H21" s="124"/>
      <c r="J21" s="120"/>
      <c r="K21" s="124"/>
    </row>
    <row r="22" spans="1:11" x14ac:dyDescent="0.45">
      <c r="J22" s="120"/>
      <c r="K22" s="121"/>
    </row>
    <row r="23" spans="1:11" x14ac:dyDescent="0.45">
      <c r="J23" s="120"/>
      <c r="K23" s="124"/>
    </row>
    <row r="24" spans="1:11" x14ac:dyDescent="0.45">
      <c r="G24" s="118" t="s">
        <v>239</v>
      </c>
      <c r="H24" s="120" t="s">
        <v>231</v>
      </c>
      <c r="J24" s="120"/>
      <c r="K24" s="124"/>
    </row>
    <row r="25" spans="1:11" x14ac:dyDescent="0.45">
      <c r="G25" s="120" t="s">
        <v>233</v>
      </c>
      <c r="H25" s="121"/>
      <c r="J25" s="120"/>
      <c r="K25" s="124"/>
    </row>
    <row r="26" spans="1:11" x14ac:dyDescent="0.45">
      <c r="G26" s="120" t="s">
        <v>234</v>
      </c>
      <c r="H26" s="124"/>
      <c r="J26" s="120"/>
      <c r="K26" s="121"/>
    </row>
    <row r="27" spans="1:11" x14ac:dyDescent="0.45">
      <c r="G27" s="120" t="s">
        <v>235</v>
      </c>
      <c r="H27" s="124"/>
      <c r="J27" s="120"/>
      <c r="K27" s="124"/>
    </row>
    <row r="28" spans="1:11" x14ac:dyDescent="0.45">
      <c r="G28" s="120" t="s">
        <v>236</v>
      </c>
      <c r="H28" s="124"/>
      <c r="J28" s="120"/>
      <c r="K28" s="124"/>
    </row>
    <row r="29" spans="1:11" x14ac:dyDescent="0.45">
      <c r="J29" s="120"/>
      <c r="K29" s="124"/>
    </row>
    <row r="30" spans="1:11" x14ac:dyDescent="0.45">
      <c r="J30" s="120"/>
      <c r="K30" s="121"/>
    </row>
    <row r="31" spans="1:11" x14ac:dyDescent="0.45">
      <c r="G31" s="118" t="s">
        <v>240</v>
      </c>
      <c r="H31" s="120" t="s">
        <v>231</v>
      </c>
      <c r="J31" s="120"/>
      <c r="K31" s="124"/>
    </row>
    <row r="32" spans="1:11" x14ac:dyDescent="0.45">
      <c r="G32" s="120" t="s">
        <v>233</v>
      </c>
      <c r="H32" s="121"/>
      <c r="J32" s="120"/>
      <c r="K32" s="124"/>
    </row>
    <row r="33" spans="7:8" x14ac:dyDescent="0.45">
      <c r="G33" s="120" t="s">
        <v>234</v>
      </c>
      <c r="H33" s="124"/>
    </row>
    <row r="34" spans="7:8" x14ac:dyDescent="0.45">
      <c r="G34" s="120" t="s">
        <v>241</v>
      </c>
      <c r="H34" s="124"/>
    </row>
    <row r="37" spans="7:8" x14ac:dyDescent="0.45">
      <c r="G37" s="118" t="s">
        <v>242</v>
      </c>
      <c r="H37" s="120" t="s">
        <v>231</v>
      </c>
    </row>
    <row r="38" spans="7:8" x14ac:dyDescent="0.45">
      <c r="G38" s="120" t="s">
        <v>233</v>
      </c>
      <c r="H38" s="121"/>
    </row>
    <row r="39" spans="7:8" x14ac:dyDescent="0.45">
      <c r="G39" s="120" t="s">
        <v>243</v>
      </c>
      <c r="H39" s="121"/>
    </row>
    <row r="40" spans="7:8" x14ac:dyDescent="0.45">
      <c r="G40" s="120" t="s">
        <v>234</v>
      </c>
      <c r="H40" s="124"/>
    </row>
    <row r="41" spans="7:8" x14ac:dyDescent="0.45">
      <c r="G41" s="120" t="s">
        <v>235</v>
      </c>
      <c r="H41" s="124"/>
    </row>
    <row r="42" spans="7:8" x14ac:dyDescent="0.45">
      <c r="G42" s="120" t="s">
        <v>236</v>
      </c>
      <c r="H42" s="124"/>
    </row>
    <row r="45" spans="7:8" x14ac:dyDescent="0.45">
      <c r="G45" s="118" t="s">
        <v>244</v>
      </c>
      <c r="H45" s="120" t="s">
        <v>231</v>
      </c>
    </row>
    <row r="46" spans="7:8" x14ac:dyDescent="0.45">
      <c r="G46" s="120" t="s">
        <v>233</v>
      </c>
      <c r="H46" s="121"/>
    </row>
    <row r="47" spans="7:8" x14ac:dyDescent="0.45">
      <c r="G47" s="120" t="s">
        <v>245</v>
      </c>
      <c r="H47" s="121"/>
    </row>
    <row r="48" spans="7:8" x14ac:dyDescent="0.45">
      <c r="G48" s="120" t="s">
        <v>234</v>
      </c>
      <c r="H48" s="124"/>
    </row>
    <row r="49" spans="7:8" x14ac:dyDescent="0.45">
      <c r="G49" s="120" t="s">
        <v>246</v>
      </c>
      <c r="H49" s="124"/>
    </row>
    <row r="50" spans="7:8" x14ac:dyDescent="0.45">
      <c r="G50" s="120" t="s">
        <v>247</v>
      </c>
      <c r="H50" s="124"/>
    </row>
    <row r="51" spans="7:8" x14ac:dyDescent="0.45">
      <c r="G51" s="120" t="s">
        <v>248</v>
      </c>
      <c r="H51" s="124"/>
    </row>
    <row r="52" spans="7:8" x14ac:dyDescent="0.45">
      <c r="G52" s="120" t="s">
        <v>249</v>
      </c>
      <c r="H52" s="124"/>
    </row>
    <row r="53" spans="7:8" x14ac:dyDescent="0.45">
      <c r="G53" s="120" t="s">
        <v>250</v>
      </c>
      <c r="H53" s="124"/>
    </row>
    <row r="54" spans="7:8" x14ac:dyDescent="0.45">
      <c r="G54" s="120" t="s">
        <v>251</v>
      </c>
      <c r="H54" s="124"/>
    </row>
    <row r="55" spans="7:8" x14ac:dyDescent="0.45">
      <c r="G55" s="120" t="s">
        <v>252</v>
      </c>
      <c r="H55" s="124"/>
    </row>
    <row r="56" spans="7:8" x14ac:dyDescent="0.45">
      <c r="G56" s="120" t="s">
        <v>253</v>
      </c>
      <c r="H56" s="124"/>
    </row>
    <row r="59" spans="7:8" x14ac:dyDescent="0.45">
      <c r="G59" s="118" t="s">
        <v>254</v>
      </c>
      <c r="H59" s="120" t="s">
        <v>231</v>
      </c>
    </row>
    <row r="60" spans="7:8" x14ac:dyDescent="0.45">
      <c r="G60" s="120" t="s">
        <v>233</v>
      </c>
      <c r="H60" s="121"/>
    </row>
    <row r="61" spans="7:8" x14ac:dyDescent="0.45">
      <c r="G61" s="120" t="s">
        <v>245</v>
      </c>
      <c r="H61" s="121"/>
    </row>
    <row r="62" spans="7:8" x14ac:dyDescent="0.45">
      <c r="G62" s="120" t="s">
        <v>234</v>
      </c>
      <c r="H62" s="124"/>
    </row>
    <row r="63" spans="7:8" x14ac:dyDescent="0.45">
      <c r="G63" s="120" t="s">
        <v>255</v>
      </c>
      <c r="H63" s="124"/>
    </row>
    <row r="66" spans="7:8" x14ac:dyDescent="0.45">
      <c r="G66" s="118" t="s">
        <v>256</v>
      </c>
      <c r="H66" s="120" t="s">
        <v>231</v>
      </c>
    </row>
    <row r="67" spans="7:8" x14ac:dyDescent="0.45">
      <c r="G67" s="120" t="s">
        <v>233</v>
      </c>
      <c r="H67" s="121"/>
    </row>
    <row r="68" spans="7:8" x14ac:dyDescent="0.45">
      <c r="G68" s="120" t="s">
        <v>245</v>
      </c>
      <c r="H68" s="121"/>
    </row>
    <row r="69" spans="7:8" x14ac:dyDescent="0.45">
      <c r="G69" s="120" t="s">
        <v>234</v>
      </c>
      <c r="H69" s="124"/>
    </row>
    <row r="70" spans="7:8" x14ac:dyDescent="0.45">
      <c r="G70" s="120" t="s">
        <v>246</v>
      </c>
      <c r="H70" s="124"/>
    </row>
    <row r="71" spans="7:8" x14ac:dyDescent="0.45">
      <c r="G71" s="120" t="s">
        <v>247</v>
      </c>
      <c r="H71" s="124"/>
    </row>
    <row r="72" spans="7:8" x14ac:dyDescent="0.45">
      <c r="G72" s="120" t="s">
        <v>248</v>
      </c>
      <c r="H72" s="124"/>
    </row>
    <row r="73" spans="7:8" x14ac:dyDescent="0.45">
      <c r="G73" s="120" t="s">
        <v>250</v>
      </c>
      <c r="H73" s="124"/>
    </row>
    <row r="74" spans="7:8" x14ac:dyDescent="0.45">
      <c r="G74" s="120" t="s">
        <v>257</v>
      </c>
      <c r="H74" s="124"/>
    </row>
    <row r="77" spans="7:8" x14ac:dyDescent="0.45">
      <c r="G77" s="118" t="s">
        <v>258</v>
      </c>
      <c r="H77" s="120" t="s">
        <v>231</v>
      </c>
    </row>
    <row r="78" spans="7:8" x14ac:dyDescent="0.45">
      <c r="G78" s="120" t="s">
        <v>233</v>
      </c>
      <c r="H78" s="121"/>
    </row>
    <row r="79" spans="7:8" x14ac:dyDescent="0.45">
      <c r="G79" s="120" t="s">
        <v>245</v>
      </c>
      <c r="H79" s="121"/>
    </row>
    <row r="80" spans="7:8" x14ac:dyDescent="0.45">
      <c r="G80" s="120" t="s">
        <v>234</v>
      </c>
      <c r="H80" s="124"/>
    </row>
    <row r="81" spans="7:8" x14ac:dyDescent="0.45">
      <c r="G81" s="120" t="s">
        <v>246</v>
      </c>
      <c r="H81" s="124"/>
    </row>
    <row r="82" spans="7:8" x14ac:dyDescent="0.45">
      <c r="G82" s="120" t="s">
        <v>247</v>
      </c>
      <c r="H82" s="124"/>
    </row>
    <row r="83" spans="7:8" x14ac:dyDescent="0.45">
      <c r="G83" s="120" t="s">
        <v>255</v>
      </c>
      <c r="H83" s="124"/>
    </row>
    <row r="86" spans="7:8" x14ac:dyDescent="0.45">
      <c r="G86" s="118" t="s">
        <v>259</v>
      </c>
      <c r="H86" s="120" t="s">
        <v>231</v>
      </c>
    </row>
    <row r="87" spans="7:8" x14ac:dyDescent="0.45">
      <c r="G87" s="120" t="s">
        <v>233</v>
      </c>
      <c r="H87" s="121"/>
    </row>
    <row r="88" spans="7:8" x14ac:dyDescent="0.45">
      <c r="G88" s="120" t="s">
        <v>245</v>
      </c>
      <c r="H88" s="121"/>
    </row>
    <row r="89" spans="7:8" x14ac:dyDescent="0.45">
      <c r="G89" s="120" t="s">
        <v>234</v>
      </c>
      <c r="H89" s="124"/>
    </row>
    <row r="90" spans="7:8" x14ac:dyDescent="0.45">
      <c r="G90" s="120" t="s">
        <v>246</v>
      </c>
      <c r="H90" s="124"/>
    </row>
    <row r="91" spans="7:8" x14ac:dyDescent="0.45">
      <c r="G91" s="120" t="s">
        <v>247</v>
      </c>
      <c r="H91" s="124"/>
    </row>
    <row r="92" spans="7:8" x14ac:dyDescent="0.45">
      <c r="G92" s="120" t="s">
        <v>248</v>
      </c>
      <c r="H92" s="124"/>
    </row>
    <row r="93" spans="7:8" x14ac:dyDescent="0.45">
      <c r="G93" s="120" t="s">
        <v>251</v>
      </c>
      <c r="H93" s="124"/>
    </row>
    <row r="94" spans="7:8" x14ac:dyDescent="0.45">
      <c r="G94" s="120" t="s">
        <v>252</v>
      </c>
      <c r="H94" s="124"/>
    </row>
    <row r="97" spans="7:8" x14ac:dyDescent="0.45">
      <c r="G97" s="118" t="s">
        <v>260</v>
      </c>
      <c r="H97" s="120" t="s">
        <v>231</v>
      </c>
    </row>
    <row r="98" spans="7:8" x14ac:dyDescent="0.45">
      <c r="G98" s="120" t="s">
        <v>233</v>
      </c>
      <c r="H98" s="121"/>
    </row>
    <row r="99" spans="7:8" x14ac:dyDescent="0.45">
      <c r="G99" s="120" t="s">
        <v>234</v>
      </c>
      <c r="H99" s="124"/>
    </row>
    <row r="100" spans="7:8" x14ac:dyDescent="0.45">
      <c r="G100" s="120" t="s">
        <v>246</v>
      </c>
      <c r="H100" s="124"/>
    </row>
    <row r="101" spans="7:8" x14ac:dyDescent="0.45">
      <c r="G101" s="120" t="s">
        <v>248</v>
      </c>
      <c r="H101" s="124"/>
    </row>
    <row r="102" spans="7:8" x14ac:dyDescent="0.45">
      <c r="G102" s="120" t="s">
        <v>261</v>
      </c>
      <c r="H102" s="124"/>
    </row>
    <row r="103" spans="7:8" x14ac:dyDescent="0.45">
      <c r="G103" s="120" t="s">
        <v>250</v>
      </c>
      <c r="H103" s="124"/>
    </row>
    <row r="104" spans="7:8" x14ac:dyDescent="0.45">
      <c r="G104" s="120" t="s">
        <v>251</v>
      </c>
      <c r="H104" s="124"/>
    </row>
    <row r="105" spans="7:8" x14ac:dyDescent="0.45">
      <c r="G105" s="120" t="s">
        <v>252</v>
      </c>
      <c r="H105" s="124"/>
    </row>
    <row r="108" spans="7:8" x14ac:dyDescent="0.45">
      <c r="G108" s="118" t="s">
        <v>262</v>
      </c>
      <c r="H108" s="120" t="s">
        <v>231</v>
      </c>
    </row>
    <row r="109" spans="7:8" x14ac:dyDescent="0.45">
      <c r="G109" s="120" t="s">
        <v>233</v>
      </c>
      <c r="H109" s="121"/>
    </row>
    <row r="110" spans="7:8" x14ac:dyDescent="0.45">
      <c r="G110" s="120" t="s">
        <v>234</v>
      </c>
      <c r="H110" s="124"/>
    </row>
    <row r="111" spans="7:8" x14ac:dyDescent="0.45">
      <c r="G111" s="120" t="s">
        <v>246</v>
      </c>
      <c r="H111" s="124"/>
    </row>
    <row r="112" spans="7:8" x14ac:dyDescent="0.45">
      <c r="G112" s="120" t="s">
        <v>250</v>
      </c>
      <c r="H112" s="124"/>
    </row>
    <row r="113" spans="7:8" x14ac:dyDescent="0.45">
      <c r="G113" s="120" t="s">
        <v>257</v>
      </c>
      <c r="H113" s="124"/>
    </row>
    <row r="114" spans="7:8" x14ac:dyDescent="0.45">
      <c r="G114" s="120" t="s">
        <v>251</v>
      </c>
      <c r="H114" s="124"/>
    </row>
    <row r="115" spans="7:8" x14ac:dyDescent="0.45">
      <c r="G115" s="120" t="s">
        <v>252</v>
      </c>
      <c r="H115" s="124"/>
    </row>
    <row r="118" spans="7:8" x14ac:dyDescent="0.45">
      <c r="G118" s="118" t="s">
        <v>263</v>
      </c>
      <c r="H118" s="120" t="s">
        <v>231</v>
      </c>
    </row>
    <row r="119" spans="7:8" x14ac:dyDescent="0.45">
      <c r="G119" s="120" t="s">
        <v>233</v>
      </c>
      <c r="H119" s="121"/>
    </row>
    <row r="120" spans="7:8" x14ac:dyDescent="0.45">
      <c r="G120" s="120" t="s">
        <v>234</v>
      </c>
      <c r="H120" s="124"/>
    </row>
    <row r="121" spans="7:8" x14ac:dyDescent="0.45">
      <c r="G121" s="120" t="s">
        <v>246</v>
      </c>
      <c r="H121" s="124"/>
    </row>
    <row r="124" spans="7:8" x14ac:dyDescent="0.45">
      <c r="G124" s="118" t="s">
        <v>264</v>
      </c>
      <c r="H124" s="120" t="s">
        <v>231</v>
      </c>
    </row>
    <row r="125" spans="7:8" x14ac:dyDescent="0.45">
      <c r="G125" s="120" t="s">
        <v>233</v>
      </c>
      <c r="H125" s="121"/>
    </row>
    <row r="126" spans="7:8" x14ac:dyDescent="0.45">
      <c r="G126" s="120" t="s">
        <v>234</v>
      </c>
      <c r="H126" s="124"/>
    </row>
    <row r="127" spans="7:8" x14ac:dyDescent="0.45">
      <c r="G127" s="120" t="s">
        <v>265</v>
      </c>
      <c r="H127" s="124"/>
    </row>
    <row r="128" spans="7:8" x14ac:dyDescent="0.45">
      <c r="G128" s="120" t="s">
        <v>266</v>
      </c>
      <c r="H128" s="124"/>
    </row>
    <row r="129" spans="7:8" x14ac:dyDescent="0.45">
      <c r="G129" s="120" t="s">
        <v>267</v>
      </c>
      <c r="H129" s="124"/>
    </row>
    <row r="130" spans="7:8" x14ac:dyDescent="0.45">
      <c r="G130" s="120" t="s">
        <v>268</v>
      </c>
      <c r="H130" s="124"/>
    </row>
    <row r="131" spans="7:8" x14ac:dyDescent="0.45">
      <c r="G131" s="120" t="s">
        <v>269</v>
      </c>
      <c r="H131" s="124"/>
    </row>
    <row r="132" spans="7:8" x14ac:dyDescent="0.45">
      <c r="G132" s="120" t="s">
        <v>270</v>
      </c>
      <c r="H132" s="124"/>
    </row>
    <row r="133" spans="7:8" x14ac:dyDescent="0.45">
      <c r="G133" s="120" t="s">
        <v>271</v>
      </c>
      <c r="H133" s="124"/>
    </row>
    <row r="136" spans="7:8" x14ac:dyDescent="0.45">
      <c r="G136" s="118" t="s">
        <v>272</v>
      </c>
      <c r="H136" s="120" t="s">
        <v>231</v>
      </c>
    </row>
    <row r="137" spans="7:8" x14ac:dyDescent="0.45">
      <c r="G137" s="120" t="s">
        <v>233</v>
      </c>
      <c r="H137" s="121"/>
    </row>
    <row r="138" spans="7:8" x14ac:dyDescent="0.45">
      <c r="G138" s="120" t="s">
        <v>234</v>
      </c>
      <c r="H138" s="124"/>
    </row>
    <row r="139" spans="7:8" x14ac:dyDescent="0.45">
      <c r="G139" s="120" t="s">
        <v>246</v>
      </c>
      <c r="H139" s="124"/>
    </row>
    <row r="140" spans="7:8" x14ac:dyDescent="0.45">
      <c r="G140" s="120" t="s">
        <v>273</v>
      </c>
      <c r="H140" s="124"/>
    </row>
    <row r="143" spans="7:8" x14ac:dyDescent="0.45">
      <c r="G143" s="118" t="s">
        <v>274</v>
      </c>
      <c r="H143" s="120" t="s">
        <v>231</v>
      </c>
    </row>
    <row r="144" spans="7:8" x14ac:dyDescent="0.45">
      <c r="G144" s="120" t="s">
        <v>233</v>
      </c>
      <c r="H144" s="121"/>
    </row>
    <row r="145" spans="7:8" x14ac:dyDescent="0.45">
      <c r="G145" s="120" t="s">
        <v>234</v>
      </c>
      <c r="H145" s="124"/>
    </row>
    <row r="146" spans="7:8" x14ac:dyDescent="0.45">
      <c r="G146" s="120" t="s">
        <v>246</v>
      </c>
      <c r="H146" s="124"/>
    </row>
    <row r="149" spans="7:8" x14ac:dyDescent="0.45">
      <c r="G149" s="118" t="s">
        <v>275</v>
      </c>
      <c r="H149" s="120" t="s">
        <v>231</v>
      </c>
    </row>
    <row r="150" spans="7:8" x14ac:dyDescent="0.45">
      <c r="G150" s="120" t="s">
        <v>233</v>
      </c>
      <c r="H150" s="121"/>
    </row>
    <row r="151" spans="7:8" x14ac:dyDescent="0.45">
      <c r="G151" s="120" t="s">
        <v>234</v>
      </c>
      <c r="H151" s="124"/>
    </row>
    <row r="152" spans="7:8" x14ac:dyDescent="0.45">
      <c r="G152" s="120" t="s">
        <v>246</v>
      </c>
      <c r="H152" s="124"/>
    </row>
    <row r="153" spans="7:8" x14ac:dyDescent="0.45">
      <c r="G153" s="120" t="s">
        <v>251</v>
      </c>
      <c r="H153" s="124"/>
    </row>
    <row r="154" spans="7:8" x14ac:dyDescent="0.45">
      <c r="G154" s="120" t="s">
        <v>252</v>
      </c>
      <c r="H154" s="124"/>
    </row>
    <row r="157" spans="7:8" x14ac:dyDescent="0.45">
      <c r="G157" s="118" t="s">
        <v>276</v>
      </c>
      <c r="H157" s="120" t="s">
        <v>231</v>
      </c>
    </row>
    <row r="158" spans="7:8" x14ac:dyDescent="0.45">
      <c r="G158" s="120" t="s">
        <v>233</v>
      </c>
      <c r="H158" s="121"/>
    </row>
    <row r="159" spans="7:8" x14ac:dyDescent="0.45">
      <c r="G159" s="120" t="s">
        <v>234</v>
      </c>
      <c r="H159" s="124"/>
    </row>
    <row r="160" spans="7:8" x14ac:dyDescent="0.45">
      <c r="G160" s="120" t="s">
        <v>246</v>
      </c>
      <c r="H160" s="124"/>
    </row>
    <row r="161" spans="7:8" x14ac:dyDescent="0.45">
      <c r="G161" s="120" t="s">
        <v>247</v>
      </c>
      <c r="H161" s="124"/>
    </row>
    <row r="162" spans="7:8" x14ac:dyDescent="0.45">
      <c r="G162" s="120" t="s">
        <v>266</v>
      </c>
      <c r="H162" s="124"/>
    </row>
    <row r="163" spans="7:8" x14ac:dyDescent="0.45">
      <c r="G163" s="120" t="s">
        <v>251</v>
      </c>
      <c r="H163" s="124"/>
    </row>
    <row r="164" spans="7:8" x14ac:dyDescent="0.45">
      <c r="G164" s="120" t="s">
        <v>252</v>
      </c>
      <c r="H164" s="124"/>
    </row>
    <row r="167" spans="7:8" x14ac:dyDescent="0.45">
      <c r="G167" s="118" t="s">
        <v>277</v>
      </c>
      <c r="H167" s="120" t="s">
        <v>231</v>
      </c>
    </row>
    <row r="168" spans="7:8" x14ac:dyDescent="0.45">
      <c r="G168" s="120" t="s">
        <v>233</v>
      </c>
      <c r="H168" s="121"/>
    </row>
    <row r="169" spans="7:8" x14ac:dyDescent="0.45">
      <c r="G169" s="120" t="s">
        <v>234</v>
      </c>
      <c r="H169" s="124"/>
    </row>
    <row r="170" spans="7:8" x14ac:dyDescent="0.45">
      <c r="G170" s="120" t="s">
        <v>251</v>
      </c>
      <c r="H170" s="124"/>
    </row>
    <row r="171" spans="7:8" x14ac:dyDescent="0.45">
      <c r="G171" s="120" t="s">
        <v>252</v>
      </c>
      <c r="H171" s="124"/>
    </row>
    <row r="174" spans="7:8" x14ac:dyDescent="0.45">
      <c r="G174" s="118" t="s">
        <v>278</v>
      </c>
      <c r="H174" s="120" t="s">
        <v>231</v>
      </c>
    </row>
    <row r="175" spans="7:8" x14ac:dyDescent="0.45">
      <c r="G175" s="120" t="s">
        <v>233</v>
      </c>
      <c r="H175" s="121"/>
    </row>
    <row r="176" spans="7:8" x14ac:dyDescent="0.45">
      <c r="G176" s="120" t="s">
        <v>234</v>
      </c>
      <c r="H176" s="124"/>
    </row>
    <row r="177" spans="7:8" x14ac:dyDescent="0.45">
      <c r="G177" s="120" t="s">
        <v>246</v>
      </c>
      <c r="H177" s="124"/>
    </row>
    <row r="180" spans="7:8" x14ac:dyDescent="0.45">
      <c r="G180" s="118" t="s">
        <v>279</v>
      </c>
      <c r="H180" s="120" t="s">
        <v>231</v>
      </c>
    </row>
    <row r="181" spans="7:8" x14ac:dyDescent="0.45">
      <c r="G181" s="120" t="s">
        <v>233</v>
      </c>
      <c r="H181" s="121"/>
    </row>
    <row r="182" spans="7:8" x14ac:dyDescent="0.45">
      <c r="G182" s="120" t="s">
        <v>234</v>
      </c>
      <c r="H182" s="124"/>
    </row>
    <row r="183" spans="7:8" x14ac:dyDescent="0.45">
      <c r="G183" s="120" t="s">
        <v>246</v>
      </c>
      <c r="H183" s="124"/>
    </row>
    <row r="184" spans="7:8" x14ac:dyDescent="0.45">
      <c r="G184" s="120" t="s">
        <v>247</v>
      </c>
      <c r="H184" s="124"/>
    </row>
    <row r="185" spans="7:8" x14ac:dyDescent="0.45">
      <c r="G185" s="120" t="s">
        <v>266</v>
      </c>
      <c r="H185" s="124"/>
    </row>
    <row r="186" spans="7:8" x14ac:dyDescent="0.45">
      <c r="G186" s="120" t="s">
        <v>251</v>
      </c>
      <c r="H186" s="124"/>
    </row>
    <row r="187" spans="7:8" x14ac:dyDescent="0.45">
      <c r="G187" s="120" t="s">
        <v>252</v>
      </c>
      <c r="H187" s="124"/>
    </row>
    <row r="190" spans="7:8" x14ac:dyDescent="0.45">
      <c r="G190" s="118" t="s">
        <v>280</v>
      </c>
      <c r="H190" s="120" t="s">
        <v>231</v>
      </c>
    </row>
    <row r="191" spans="7:8" x14ac:dyDescent="0.45">
      <c r="G191" s="120" t="s">
        <v>233</v>
      </c>
      <c r="H191" s="121"/>
    </row>
    <row r="192" spans="7:8" x14ac:dyDescent="0.45">
      <c r="G192" s="120" t="s">
        <v>234</v>
      </c>
      <c r="H192" s="124"/>
    </row>
    <row r="193" spans="7:8" x14ac:dyDescent="0.45">
      <c r="G193" s="120" t="s">
        <v>246</v>
      </c>
      <c r="H193" s="124"/>
    </row>
    <row r="194" spans="7:8" x14ac:dyDescent="0.45">
      <c r="G194" s="120" t="s">
        <v>266</v>
      </c>
      <c r="H194" s="124"/>
    </row>
    <row r="195" spans="7:8" x14ac:dyDescent="0.45">
      <c r="G195" s="120" t="s">
        <v>251</v>
      </c>
      <c r="H195" s="124"/>
    </row>
    <row r="196" spans="7:8" x14ac:dyDescent="0.45">
      <c r="G196" s="120" t="s">
        <v>252</v>
      </c>
      <c r="H196" s="124"/>
    </row>
    <row r="199" spans="7:8" x14ac:dyDescent="0.45">
      <c r="G199" s="118" t="s">
        <v>281</v>
      </c>
      <c r="H199" s="120" t="s">
        <v>231</v>
      </c>
    </row>
    <row r="200" spans="7:8" x14ac:dyDescent="0.45">
      <c r="G200" s="120" t="s">
        <v>233</v>
      </c>
      <c r="H200" s="121"/>
    </row>
    <row r="201" spans="7:8" x14ac:dyDescent="0.45">
      <c r="G201" s="120" t="s">
        <v>234</v>
      </c>
      <c r="H201" s="124"/>
    </row>
    <row r="202" spans="7:8" x14ac:dyDescent="0.45">
      <c r="G202" s="120" t="s">
        <v>255</v>
      </c>
      <c r="H202" s="124"/>
    </row>
    <row r="205" spans="7:8" x14ac:dyDescent="0.45">
      <c r="G205" s="118" t="s">
        <v>282</v>
      </c>
      <c r="H205" s="120" t="s">
        <v>231</v>
      </c>
    </row>
    <row r="206" spans="7:8" x14ac:dyDescent="0.45">
      <c r="G206" s="120" t="s">
        <v>233</v>
      </c>
      <c r="H206" s="121"/>
    </row>
    <row r="207" spans="7:8" x14ac:dyDescent="0.45">
      <c r="G207" s="120" t="s">
        <v>234</v>
      </c>
      <c r="H207" s="124"/>
    </row>
    <row r="208" spans="7:8" x14ac:dyDescent="0.45">
      <c r="G208" s="120" t="s">
        <v>283</v>
      </c>
      <c r="H208" s="124"/>
    </row>
    <row r="209" spans="7:8" x14ac:dyDescent="0.45">
      <c r="G209" s="120" t="s">
        <v>284</v>
      </c>
      <c r="H209" s="124"/>
    </row>
    <row r="210" spans="7:8" x14ac:dyDescent="0.45">
      <c r="G210" s="120" t="s">
        <v>285</v>
      </c>
      <c r="H210" s="124"/>
    </row>
    <row r="211" spans="7:8" x14ac:dyDescent="0.45">
      <c r="G211" s="120" t="s">
        <v>286</v>
      </c>
      <c r="H211" s="124"/>
    </row>
    <row r="212" spans="7:8" x14ac:dyDescent="0.45">
      <c r="G212" s="120" t="s">
        <v>287</v>
      </c>
      <c r="H212" s="124"/>
    </row>
    <row r="213" spans="7:8" x14ac:dyDescent="0.45">
      <c r="G213" s="120" t="s">
        <v>288</v>
      </c>
      <c r="H213" s="124"/>
    </row>
    <row r="214" spans="7:8" x14ac:dyDescent="0.45">
      <c r="G214" s="120" t="s">
        <v>289</v>
      </c>
      <c r="H214" s="124"/>
    </row>
    <row r="215" spans="7:8" x14ac:dyDescent="0.45">
      <c r="G215" s="120" t="s">
        <v>290</v>
      </c>
      <c r="H215" s="124"/>
    </row>
    <row r="216" spans="7:8" x14ac:dyDescent="0.45">
      <c r="G216" s="120" t="s">
        <v>291</v>
      </c>
      <c r="H216" s="124"/>
    </row>
    <row r="217" spans="7:8" x14ac:dyDescent="0.45">
      <c r="G217" s="120" t="s">
        <v>292</v>
      </c>
      <c r="H217" s="124"/>
    </row>
    <row r="218" spans="7:8" x14ac:dyDescent="0.45">
      <c r="G218" s="120" t="s">
        <v>293</v>
      </c>
      <c r="H218" s="124"/>
    </row>
  </sheetData>
  <phoneticPr fontId="1"/>
  <dataValidations count="2">
    <dataValidation type="custom" imeMode="disabled" allowBlank="1" showInputMessage="1" showErrorMessage="1" errorTitle="形式エラー" error="半角7桁で記入してください。_x000a_下2桁は&quot;00&quot;にしてください。" sqref="D18">
      <formula1>AND(LEN(D18)=LENB(D18),LEN(D18)=7,RIGHT(D18,2)="00")</formula1>
    </dataValidation>
    <dataValidation type="custom" imeMode="disabled" allowBlank="1" showInputMessage="1" showErrorMessage="1" errorTitle="形式エラー" error="YYYY/MM/DD形式で10桁で記入してください。" sqref="D19">
      <formula1>AND(LEN(D19)=LENB(D19),LEN(D19)=10,MID(D19,5,1)="/",MID(D19,8,1)="/")</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3333"/>
  </sheetPr>
  <dimension ref="A1:B224"/>
  <sheetViews>
    <sheetView topLeftCell="A61" workbookViewId="0">
      <selection activeCell="V8" sqref="V8:X8"/>
    </sheetView>
  </sheetViews>
  <sheetFormatPr defaultRowHeight="13.2" x14ac:dyDescent="0.45"/>
  <cols>
    <col min="1" max="1" width="14.5" style="258" customWidth="1"/>
    <col min="2" max="2" width="23.69921875" style="258" customWidth="1"/>
    <col min="3" max="256" width="9" style="258"/>
    <col min="257" max="257" width="14.5" style="258" customWidth="1"/>
    <col min="258" max="258" width="23.69921875" style="258" customWidth="1"/>
    <col min="259" max="512" width="9" style="258"/>
    <col min="513" max="513" width="14.5" style="258" customWidth="1"/>
    <col min="514" max="514" width="23.69921875" style="258" customWidth="1"/>
    <col min="515" max="768" width="9" style="258"/>
    <col min="769" max="769" width="14.5" style="258" customWidth="1"/>
    <col min="770" max="770" width="23.69921875" style="258" customWidth="1"/>
    <col min="771" max="1024" width="9" style="258"/>
    <col min="1025" max="1025" width="14.5" style="258" customWidth="1"/>
    <col min="1026" max="1026" width="23.69921875" style="258" customWidth="1"/>
    <col min="1027" max="1280" width="9" style="258"/>
    <col min="1281" max="1281" width="14.5" style="258" customWidth="1"/>
    <col min="1282" max="1282" width="23.69921875" style="258" customWidth="1"/>
    <col min="1283" max="1536" width="9" style="258"/>
    <col min="1537" max="1537" width="14.5" style="258" customWidth="1"/>
    <col min="1538" max="1538" width="23.69921875" style="258" customWidth="1"/>
    <col min="1539" max="1792" width="9" style="258"/>
    <col min="1793" max="1793" width="14.5" style="258" customWidth="1"/>
    <col min="1794" max="1794" width="23.69921875" style="258" customWidth="1"/>
    <col min="1795" max="2048" width="9" style="258"/>
    <col min="2049" max="2049" width="14.5" style="258" customWidth="1"/>
    <col min="2050" max="2050" width="23.69921875" style="258" customWidth="1"/>
    <col min="2051" max="2304" width="9" style="258"/>
    <col min="2305" max="2305" width="14.5" style="258" customWidth="1"/>
    <col min="2306" max="2306" width="23.69921875" style="258" customWidth="1"/>
    <col min="2307" max="2560" width="9" style="258"/>
    <col min="2561" max="2561" width="14.5" style="258" customWidth="1"/>
    <col min="2562" max="2562" width="23.69921875" style="258" customWidth="1"/>
    <col min="2563" max="2816" width="9" style="258"/>
    <col min="2817" max="2817" width="14.5" style="258" customWidth="1"/>
    <col min="2818" max="2818" width="23.69921875" style="258" customWidth="1"/>
    <col min="2819" max="3072" width="9" style="258"/>
    <col min="3073" max="3073" width="14.5" style="258" customWidth="1"/>
    <col min="3074" max="3074" width="23.69921875" style="258" customWidth="1"/>
    <col min="3075" max="3328" width="9" style="258"/>
    <col min="3329" max="3329" width="14.5" style="258" customWidth="1"/>
    <col min="3330" max="3330" width="23.69921875" style="258" customWidth="1"/>
    <col min="3331" max="3584" width="9" style="258"/>
    <col min="3585" max="3585" width="14.5" style="258" customWidth="1"/>
    <col min="3586" max="3586" width="23.69921875" style="258" customWidth="1"/>
    <col min="3587" max="3840" width="9" style="258"/>
    <col min="3841" max="3841" width="14.5" style="258" customWidth="1"/>
    <col min="3842" max="3842" width="23.69921875" style="258" customWidth="1"/>
    <col min="3843" max="4096" width="9" style="258"/>
    <col min="4097" max="4097" width="14.5" style="258" customWidth="1"/>
    <col min="4098" max="4098" width="23.69921875" style="258" customWidth="1"/>
    <col min="4099" max="4352" width="9" style="258"/>
    <col min="4353" max="4353" width="14.5" style="258" customWidth="1"/>
    <col min="4354" max="4354" width="23.69921875" style="258" customWidth="1"/>
    <col min="4355" max="4608" width="9" style="258"/>
    <col min="4609" max="4609" width="14.5" style="258" customWidth="1"/>
    <col min="4610" max="4610" width="23.69921875" style="258" customWidth="1"/>
    <col min="4611" max="4864" width="9" style="258"/>
    <col min="4865" max="4865" width="14.5" style="258" customWidth="1"/>
    <col min="4866" max="4866" width="23.69921875" style="258" customWidth="1"/>
    <col min="4867" max="5120" width="9" style="258"/>
    <col min="5121" max="5121" width="14.5" style="258" customWidth="1"/>
    <col min="5122" max="5122" width="23.69921875" style="258" customWidth="1"/>
    <col min="5123" max="5376" width="9" style="258"/>
    <col min="5377" max="5377" width="14.5" style="258" customWidth="1"/>
    <col min="5378" max="5378" width="23.69921875" style="258" customWidth="1"/>
    <col min="5379" max="5632" width="9" style="258"/>
    <col min="5633" max="5633" width="14.5" style="258" customWidth="1"/>
    <col min="5634" max="5634" width="23.69921875" style="258" customWidth="1"/>
    <col min="5635" max="5888" width="9" style="258"/>
    <col min="5889" max="5889" width="14.5" style="258" customWidth="1"/>
    <col min="5890" max="5890" width="23.69921875" style="258" customWidth="1"/>
    <col min="5891" max="6144" width="9" style="258"/>
    <col min="6145" max="6145" width="14.5" style="258" customWidth="1"/>
    <col min="6146" max="6146" width="23.69921875" style="258" customWidth="1"/>
    <col min="6147" max="6400" width="9" style="258"/>
    <col min="6401" max="6401" width="14.5" style="258" customWidth="1"/>
    <col min="6402" max="6402" width="23.69921875" style="258" customWidth="1"/>
    <col min="6403" max="6656" width="9" style="258"/>
    <col min="6657" max="6657" width="14.5" style="258" customWidth="1"/>
    <col min="6658" max="6658" width="23.69921875" style="258" customWidth="1"/>
    <col min="6659" max="6912" width="9" style="258"/>
    <col min="6913" max="6913" width="14.5" style="258" customWidth="1"/>
    <col min="6914" max="6914" width="23.69921875" style="258" customWidth="1"/>
    <col min="6915" max="7168" width="9" style="258"/>
    <col min="7169" max="7169" width="14.5" style="258" customWidth="1"/>
    <col min="7170" max="7170" width="23.69921875" style="258" customWidth="1"/>
    <col min="7171" max="7424" width="9" style="258"/>
    <col min="7425" max="7425" width="14.5" style="258" customWidth="1"/>
    <col min="7426" max="7426" width="23.69921875" style="258" customWidth="1"/>
    <col min="7427" max="7680" width="9" style="258"/>
    <col min="7681" max="7681" width="14.5" style="258" customWidth="1"/>
    <col min="7682" max="7682" width="23.69921875" style="258" customWidth="1"/>
    <col min="7683" max="7936" width="9" style="258"/>
    <col min="7937" max="7937" width="14.5" style="258" customWidth="1"/>
    <col min="7938" max="7938" width="23.69921875" style="258" customWidth="1"/>
    <col min="7939" max="8192" width="9" style="258"/>
    <col min="8193" max="8193" width="14.5" style="258" customWidth="1"/>
    <col min="8194" max="8194" width="23.69921875" style="258" customWidth="1"/>
    <col min="8195" max="8448" width="9" style="258"/>
    <col min="8449" max="8449" width="14.5" style="258" customWidth="1"/>
    <col min="8450" max="8450" width="23.69921875" style="258" customWidth="1"/>
    <col min="8451" max="8704" width="9" style="258"/>
    <col min="8705" max="8705" width="14.5" style="258" customWidth="1"/>
    <col min="8706" max="8706" width="23.69921875" style="258" customWidth="1"/>
    <col min="8707" max="8960" width="9" style="258"/>
    <col min="8961" max="8961" width="14.5" style="258" customWidth="1"/>
    <col min="8962" max="8962" width="23.69921875" style="258" customWidth="1"/>
    <col min="8963" max="9216" width="9" style="258"/>
    <col min="9217" max="9217" width="14.5" style="258" customWidth="1"/>
    <col min="9218" max="9218" width="23.69921875" style="258" customWidth="1"/>
    <col min="9219" max="9472" width="9" style="258"/>
    <col min="9473" max="9473" width="14.5" style="258" customWidth="1"/>
    <col min="9474" max="9474" width="23.69921875" style="258" customWidth="1"/>
    <col min="9475" max="9728" width="9" style="258"/>
    <col min="9729" max="9729" width="14.5" style="258" customWidth="1"/>
    <col min="9730" max="9730" width="23.69921875" style="258" customWidth="1"/>
    <col min="9731" max="9984" width="9" style="258"/>
    <col min="9985" max="9985" width="14.5" style="258" customWidth="1"/>
    <col min="9986" max="9986" width="23.69921875" style="258" customWidth="1"/>
    <col min="9987" max="10240" width="9" style="258"/>
    <col min="10241" max="10241" width="14.5" style="258" customWidth="1"/>
    <col min="10242" max="10242" width="23.69921875" style="258" customWidth="1"/>
    <col min="10243" max="10496" width="9" style="258"/>
    <col min="10497" max="10497" width="14.5" style="258" customWidth="1"/>
    <col min="10498" max="10498" width="23.69921875" style="258" customWidth="1"/>
    <col min="10499" max="10752" width="9" style="258"/>
    <col min="10753" max="10753" width="14.5" style="258" customWidth="1"/>
    <col min="10754" max="10754" width="23.69921875" style="258" customWidth="1"/>
    <col min="10755" max="11008" width="9" style="258"/>
    <col min="11009" max="11009" width="14.5" style="258" customWidth="1"/>
    <col min="11010" max="11010" width="23.69921875" style="258" customWidth="1"/>
    <col min="11011" max="11264" width="9" style="258"/>
    <col min="11265" max="11265" width="14.5" style="258" customWidth="1"/>
    <col min="11266" max="11266" width="23.69921875" style="258" customWidth="1"/>
    <col min="11267" max="11520" width="9" style="258"/>
    <col min="11521" max="11521" width="14.5" style="258" customWidth="1"/>
    <col min="11522" max="11522" width="23.69921875" style="258" customWidth="1"/>
    <col min="11523" max="11776" width="9" style="258"/>
    <col min="11777" max="11777" width="14.5" style="258" customWidth="1"/>
    <col min="11778" max="11778" width="23.69921875" style="258" customWidth="1"/>
    <col min="11779" max="12032" width="9" style="258"/>
    <col min="12033" max="12033" width="14.5" style="258" customWidth="1"/>
    <col min="12034" max="12034" width="23.69921875" style="258" customWidth="1"/>
    <col min="12035" max="12288" width="9" style="258"/>
    <col min="12289" max="12289" width="14.5" style="258" customWidth="1"/>
    <col min="12290" max="12290" width="23.69921875" style="258" customWidth="1"/>
    <col min="12291" max="12544" width="9" style="258"/>
    <col min="12545" max="12545" width="14.5" style="258" customWidth="1"/>
    <col min="12546" max="12546" width="23.69921875" style="258" customWidth="1"/>
    <col min="12547" max="12800" width="9" style="258"/>
    <col min="12801" max="12801" width="14.5" style="258" customWidth="1"/>
    <col min="12802" max="12802" width="23.69921875" style="258" customWidth="1"/>
    <col min="12803" max="13056" width="9" style="258"/>
    <col min="13057" max="13057" width="14.5" style="258" customWidth="1"/>
    <col min="13058" max="13058" width="23.69921875" style="258" customWidth="1"/>
    <col min="13059" max="13312" width="9" style="258"/>
    <col min="13313" max="13313" width="14.5" style="258" customWidth="1"/>
    <col min="13314" max="13314" width="23.69921875" style="258" customWidth="1"/>
    <col min="13315" max="13568" width="9" style="258"/>
    <col min="13569" max="13569" width="14.5" style="258" customWidth="1"/>
    <col min="13570" max="13570" width="23.69921875" style="258" customWidth="1"/>
    <col min="13571" max="13824" width="9" style="258"/>
    <col min="13825" max="13825" width="14.5" style="258" customWidth="1"/>
    <col min="13826" max="13826" width="23.69921875" style="258" customWidth="1"/>
    <col min="13827" max="14080" width="9" style="258"/>
    <col min="14081" max="14081" width="14.5" style="258" customWidth="1"/>
    <col min="14082" max="14082" width="23.69921875" style="258" customWidth="1"/>
    <col min="14083" max="14336" width="9" style="258"/>
    <col min="14337" max="14337" width="14.5" style="258" customWidth="1"/>
    <col min="14338" max="14338" width="23.69921875" style="258" customWidth="1"/>
    <col min="14339" max="14592" width="9" style="258"/>
    <col min="14593" max="14593" width="14.5" style="258" customWidth="1"/>
    <col min="14594" max="14594" width="23.69921875" style="258" customWidth="1"/>
    <col min="14595" max="14848" width="9" style="258"/>
    <col min="14849" max="14849" width="14.5" style="258" customWidth="1"/>
    <col min="14850" max="14850" width="23.69921875" style="258" customWidth="1"/>
    <col min="14851" max="15104" width="9" style="258"/>
    <col min="15105" max="15105" width="14.5" style="258" customWidth="1"/>
    <col min="15106" max="15106" width="23.69921875" style="258" customWidth="1"/>
    <col min="15107" max="15360" width="9" style="258"/>
    <col min="15361" max="15361" width="14.5" style="258" customWidth="1"/>
    <col min="15362" max="15362" width="23.69921875" style="258" customWidth="1"/>
    <col min="15363" max="15616" width="9" style="258"/>
    <col min="15617" max="15617" width="14.5" style="258" customWidth="1"/>
    <col min="15618" max="15618" width="23.69921875" style="258" customWidth="1"/>
    <col min="15619" max="15872" width="9" style="258"/>
    <col min="15873" max="15873" width="14.5" style="258" customWidth="1"/>
    <col min="15874" max="15874" width="23.69921875" style="258" customWidth="1"/>
    <col min="15875" max="16128" width="9" style="258"/>
    <col min="16129" max="16129" width="14.5" style="258" customWidth="1"/>
    <col min="16130" max="16130" width="23.69921875" style="258" customWidth="1"/>
    <col min="16131" max="16384" width="9" style="258"/>
  </cols>
  <sheetData>
    <row r="1" spans="1:2" ht="15" customHeight="1" x14ac:dyDescent="0.45">
      <c r="A1" s="256">
        <v>42593</v>
      </c>
      <c r="B1" s="257" t="s">
        <v>482</v>
      </c>
    </row>
    <row r="2" spans="1:2" ht="15" customHeight="1" x14ac:dyDescent="0.45">
      <c r="A2" s="256">
        <v>42632</v>
      </c>
      <c r="B2" s="257" t="s">
        <v>483</v>
      </c>
    </row>
    <row r="3" spans="1:2" ht="15" customHeight="1" x14ac:dyDescent="0.45">
      <c r="A3" s="256">
        <v>42635</v>
      </c>
      <c r="B3" s="257" t="s">
        <v>484</v>
      </c>
    </row>
    <row r="4" spans="1:2" ht="15" customHeight="1" x14ac:dyDescent="0.45">
      <c r="A4" s="256">
        <v>42653</v>
      </c>
      <c r="B4" s="257" t="s">
        <v>485</v>
      </c>
    </row>
    <row r="5" spans="1:2" ht="15" customHeight="1" x14ac:dyDescent="0.45">
      <c r="A5" s="256">
        <v>42677</v>
      </c>
      <c r="B5" s="257" t="s">
        <v>486</v>
      </c>
    </row>
    <row r="6" spans="1:2" ht="15" customHeight="1" x14ac:dyDescent="0.45">
      <c r="A6" s="256">
        <v>42697</v>
      </c>
      <c r="B6" s="257" t="s">
        <v>487</v>
      </c>
    </row>
    <row r="7" spans="1:2" ht="15" customHeight="1" x14ac:dyDescent="0.45">
      <c r="A7" s="256">
        <v>42727</v>
      </c>
      <c r="B7" s="257" t="s">
        <v>488</v>
      </c>
    </row>
    <row r="8" spans="1:2" ht="15" customHeight="1" x14ac:dyDescent="0.45">
      <c r="A8" s="259">
        <v>42735</v>
      </c>
      <c r="B8" s="257"/>
    </row>
    <row r="9" spans="1:2" ht="15" customHeight="1" x14ac:dyDescent="0.45">
      <c r="A9" s="260">
        <v>42736</v>
      </c>
      <c r="B9" s="261" t="s">
        <v>489</v>
      </c>
    </row>
    <row r="10" spans="1:2" ht="15" customHeight="1" x14ac:dyDescent="0.45">
      <c r="A10" s="256">
        <v>42737</v>
      </c>
      <c r="B10" s="261" t="s">
        <v>490</v>
      </c>
    </row>
    <row r="11" spans="1:2" ht="15" customHeight="1" x14ac:dyDescent="0.45">
      <c r="A11" s="259">
        <v>42738</v>
      </c>
      <c r="B11" s="261"/>
    </row>
    <row r="12" spans="1:2" ht="15" customHeight="1" x14ac:dyDescent="0.45">
      <c r="A12" s="256">
        <v>42744</v>
      </c>
      <c r="B12" s="261" t="s">
        <v>491</v>
      </c>
    </row>
    <row r="13" spans="1:2" ht="15" customHeight="1" x14ac:dyDescent="0.45">
      <c r="A13" s="256">
        <v>42777</v>
      </c>
      <c r="B13" s="261" t="s">
        <v>492</v>
      </c>
    </row>
    <row r="14" spans="1:2" ht="15" customHeight="1" x14ac:dyDescent="0.45">
      <c r="A14" s="256">
        <v>42814</v>
      </c>
      <c r="B14" s="261" t="s">
        <v>493</v>
      </c>
    </row>
    <row r="15" spans="1:2" ht="15" customHeight="1" x14ac:dyDescent="0.45">
      <c r="A15" s="256">
        <v>42854</v>
      </c>
      <c r="B15" s="261" t="s">
        <v>494</v>
      </c>
    </row>
    <row r="16" spans="1:2" ht="15" customHeight="1" x14ac:dyDescent="0.45">
      <c r="A16" s="256">
        <v>42858</v>
      </c>
      <c r="B16" s="261" t="s">
        <v>495</v>
      </c>
    </row>
    <row r="17" spans="1:2" ht="15" customHeight="1" x14ac:dyDescent="0.45">
      <c r="A17" s="256">
        <v>42859</v>
      </c>
      <c r="B17" s="261" t="s">
        <v>496</v>
      </c>
    </row>
    <row r="18" spans="1:2" ht="15" customHeight="1" x14ac:dyDescent="0.45">
      <c r="A18" s="256">
        <v>42860</v>
      </c>
      <c r="B18" s="261" t="s">
        <v>497</v>
      </c>
    </row>
    <row r="19" spans="1:2" ht="15" customHeight="1" x14ac:dyDescent="0.45">
      <c r="A19" s="256">
        <v>42933</v>
      </c>
      <c r="B19" s="261" t="s">
        <v>498</v>
      </c>
    </row>
    <row r="20" spans="1:2" ht="15" customHeight="1" x14ac:dyDescent="0.45">
      <c r="A20" s="256">
        <v>42958</v>
      </c>
      <c r="B20" s="261" t="s">
        <v>482</v>
      </c>
    </row>
    <row r="21" spans="1:2" ht="15" customHeight="1" x14ac:dyDescent="0.45">
      <c r="A21" s="256">
        <v>42996</v>
      </c>
      <c r="B21" s="261" t="s">
        <v>483</v>
      </c>
    </row>
    <row r="22" spans="1:2" ht="15" customHeight="1" x14ac:dyDescent="0.45">
      <c r="A22" s="256">
        <v>43001</v>
      </c>
      <c r="B22" s="261" t="s">
        <v>484</v>
      </c>
    </row>
    <row r="23" spans="1:2" ht="15" customHeight="1" x14ac:dyDescent="0.45">
      <c r="A23" s="256">
        <v>43017</v>
      </c>
      <c r="B23" s="261" t="s">
        <v>485</v>
      </c>
    </row>
    <row r="24" spans="1:2" ht="15" customHeight="1" x14ac:dyDescent="0.45">
      <c r="A24" s="256">
        <v>43042</v>
      </c>
      <c r="B24" s="261" t="s">
        <v>486</v>
      </c>
    </row>
    <row r="25" spans="1:2" ht="15" customHeight="1" x14ac:dyDescent="0.45">
      <c r="A25" s="256">
        <v>43062</v>
      </c>
      <c r="B25" s="261" t="s">
        <v>487</v>
      </c>
    </row>
    <row r="26" spans="1:2" ht="15" customHeight="1" x14ac:dyDescent="0.45">
      <c r="A26" s="256">
        <v>43092</v>
      </c>
      <c r="B26" s="261" t="s">
        <v>488</v>
      </c>
    </row>
    <row r="27" spans="1:2" ht="15" customHeight="1" x14ac:dyDescent="0.45">
      <c r="A27" s="259">
        <v>43100</v>
      </c>
      <c r="B27" s="261"/>
    </row>
    <row r="28" spans="1:2" ht="13.8" x14ac:dyDescent="0.45">
      <c r="A28" s="260">
        <v>43101</v>
      </c>
      <c r="B28" s="261" t="s">
        <v>489</v>
      </c>
    </row>
    <row r="29" spans="1:2" ht="13.8" x14ac:dyDescent="0.45">
      <c r="A29" s="259">
        <v>43102</v>
      </c>
      <c r="B29" s="261"/>
    </row>
    <row r="30" spans="1:2" ht="13.8" x14ac:dyDescent="0.45">
      <c r="A30" s="259">
        <v>43103</v>
      </c>
      <c r="B30" s="261"/>
    </row>
    <row r="31" spans="1:2" ht="13.8" x14ac:dyDescent="0.45">
      <c r="A31" s="256">
        <v>43108</v>
      </c>
      <c r="B31" s="261" t="s">
        <v>491</v>
      </c>
    </row>
    <row r="32" spans="1:2" ht="13.8" x14ac:dyDescent="0.45">
      <c r="A32" s="256">
        <v>43142</v>
      </c>
      <c r="B32" s="261" t="s">
        <v>492</v>
      </c>
    </row>
    <row r="33" spans="1:2" ht="13.8" x14ac:dyDescent="0.45">
      <c r="A33" s="256">
        <v>43143</v>
      </c>
      <c r="B33" s="261" t="s">
        <v>490</v>
      </c>
    </row>
    <row r="34" spans="1:2" ht="13.8" x14ac:dyDescent="0.45">
      <c r="A34" s="256">
        <v>43180</v>
      </c>
      <c r="B34" s="261" t="s">
        <v>493</v>
      </c>
    </row>
    <row r="35" spans="1:2" ht="13.8" x14ac:dyDescent="0.45">
      <c r="A35" s="256">
        <v>43219</v>
      </c>
      <c r="B35" s="261" t="s">
        <v>494</v>
      </c>
    </row>
    <row r="36" spans="1:2" ht="13.8" x14ac:dyDescent="0.45">
      <c r="A36" s="256">
        <v>43220</v>
      </c>
      <c r="B36" s="261" t="s">
        <v>490</v>
      </c>
    </row>
    <row r="37" spans="1:2" ht="13.8" x14ac:dyDescent="0.45">
      <c r="A37" s="256">
        <v>43223</v>
      </c>
      <c r="B37" s="261" t="s">
        <v>495</v>
      </c>
    </row>
    <row r="38" spans="1:2" ht="13.8" x14ac:dyDescent="0.45">
      <c r="A38" s="256">
        <v>43224</v>
      </c>
      <c r="B38" s="261" t="s">
        <v>496</v>
      </c>
    </row>
    <row r="39" spans="1:2" ht="13.8" x14ac:dyDescent="0.45">
      <c r="A39" s="256">
        <v>43225</v>
      </c>
      <c r="B39" s="261" t="s">
        <v>497</v>
      </c>
    </row>
    <row r="40" spans="1:2" ht="13.8" x14ac:dyDescent="0.45">
      <c r="A40" s="256">
        <v>43297</v>
      </c>
      <c r="B40" s="261" t="s">
        <v>498</v>
      </c>
    </row>
    <row r="41" spans="1:2" ht="13.8" x14ac:dyDescent="0.45">
      <c r="A41" s="256">
        <v>43323</v>
      </c>
      <c r="B41" s="261" t="s">
        <v>482</v>
      </c>
    </row>
    <row r="42" spans="1:2" ht="13.8" x14ac:dyDescent="0.45">
      <c r="A42" s="256">
        <v>43360</v>
      </c>
      <c r="B42" s="261" t="s">
        <v>483</v>
      </c>
    </row>
    <row r="43" spans="1:2" ht="13.8" x14ac:dyDescent="0.45">
      <c r="A43" s="256">
        <v>43366</v>
      </c>
      <c r="B43" s="261" t="s">
        <v>484</v>
      </c>
    </row>
    <row r="44" spans="1:2" ht="13.8" x14ac:dyDescent="0.45">
      <c r="A44" s="256">
        <v>43367</v>
      </c>
      <c r="B44" s="261" t="s">
        <v>490</v>
      </c>
    </row>
    <row r="45" spans="1:2" ht="13.8" x14ac:dyDescent="0.45">
      <c r="A45" s="256">
        <v>43381</v>
      </c>
      <c r="B45" s="261" t="s">
        <v>485</v>
      </c>
    </row>
    <row r="46" spans="1:2" ht="13.8" x14ac:dyDescent="0.45">
      <c r="A46" s="256">
        <v>43407</v>
      </c>
      <c r="B46" s="261" t="s">
        <v>486</v>
      </c>
    </row>
    <row r="47" spans="1:2" ht="13.8" x14ac:dyDescent="0.45">
      <c r="A47" s="256">
        <v>43427</v>
      </c>
      <c r="B47" s="261" t="s">
        <v>487</v>
      </c>
    </row>
    <row r="48" spans="1:2" ht="13.8" x14ac:dyDescent="0.45">
      <c r="A48" s="256">
        <v>43457</v>
      </c>
      <c r="B48" s="261" t="s">
        <v>488</v>
      </c>
    </row>
    <row r="49" spans="1:2" ht="13.8" x14ac:dyDescent="0.45">
      <c r="A49" s="256">
        <v>43458</v>
      </c>
      <c r="B49" s="261" t="s">
        <v>490</v>
      </c>
    </row>
    <row r="50" spans="1:2" ht="13.8" x14ac:dyDescent="0.45">
      <c r="A50" s="259">
        <v>43465</v>
      </c>
      <c r="B50" s="261"/>
    </row>
    <row r="51" spans="1:2" ht="13.8" x14ac:dyDescent="0.45">
      <c r="A51" s="262">
        <v>43466</v>
      </c>
      <c r="B51" s="261" t="s">
        <v>489</v>
      </c>
    </row>
    <row r="52" spans="1:2" ht="13.8" x14ac:dyDescent="0.45">
      <c r="A52" s="259">
        <v>43467</v>
      </c>
      <c r="B52" s="261"/>
    </row>
    <row r="53" spans="1:2" ht="13.8" x14ac:dyDescent="0.45">
      <c r="A53" s="259">
        <v>43468</v>
      </c>
      <c r="B53" s="261"/>
    </row>
    <row r="54" spans="1:2" ht="18" x14ac:dyDescent="0.45">
      <c r="A54" s="263">
        <v>43479</v>
      </c>
      <c r="B54" s="264" t="s">
        <v>491</v>
      </c>
    </row>
    <row r="55" spans="1:2" ht="18" x14ac:dyDescent="0.45">
      <c r="A55" s="263">
        <v>43507</v>
      </c>
      <c r="B55" s="264" t="s">
        <v>492</v>
      </c>
    </row>
    <row r="56" spans="1:2" ht="18" x14ac:dyDescent="0.45">
      <c r="A56" s="263">
        <v>43545</v>
      </c>
      <c r="B56" s="264" t="s">
        <v>493</v>
      </c>
    </row>
    <row r="57" spans="1:2" ht="18" x14ac:dyDescent="0.45">
      <c r="A57" s="263">
        <v>43584</v>
      </c>
      <c r="B57" s="264" t="s">
        <v>494</v>
      </c>
    </row>
    <row r="58" spans="1:2" ht="18" x14ac:dyDescent="0.45">
      <c r="A58" s="263">
        <v>43585</v>
      </c>
      <c r="B58" s="265" t="s">
        <v>499</v>
      </c>
    </row>
    <row r="59" spans="1:2" ht="18" x14ac:dyDescent="0.45">
      <c r="A59" s="263">
        <v>43586</v>
      </c>
      <c r="B59" s="265" t="s">
        <v>500</v>
      </c>
    </row>
    <row r="60" spans="1:2" ht="18" x14ac:dyDescent="0.45">
      <c r="A60" s="263">
        <v>43587</v>
      </c>
      <c r="B60" s="265" t="s">
        <v>499</v>
      </c>
    </row>
    <row r="61" spans="1:2" ht="18" x14ac:dyDescent="0.45">
      <c r="A61" s="263">
        <v>43588</v>
      </c>
      <c r="B61" s="264" t="s">
        <v>495</v>
      </c>
    </row>
    <row r="62" spans="1:2" ht="18" x14ac:dyDescent="0.45">
      <c r="A62" s="263">
        <v>43589</v>
      </c>
      <c r="B62" s="264" t="s">
        <v>496</v>
      </c>
    </row>
    <row r="63" spans="1:2" ht="18" x14ac:dyDescent="0.45">
      <c r="A63" s="263">
        <v>43590</v>
      </c>
      <c r="B63" s="264" t="s">
        <v>501</v>
      </c>
    </row>
    <row r="64" spans="1:2" ht="18" x14ac:dyDescent="0.45">
      <c r="A64" s="263">
        <v>43591</v>
      </c>
      <c r="B64" s="264" t="s">
        <v>490</v>
      </c>
    </row>
    <row r="65" spans="1:2" ht="18" x14ac:dyDescent="0.45">
      <c r="A65" s="263">
        <v>43661</v>
      </c>
      <c r="B65" s="264" t="s">
        <v>498</v>
      </c>
    </row>
    <row r="66" spans="1:2" ht="18" x14ac:dyDescent="0.45">
      <c r="A66" s="263">
        <v>43688</v>
      </c>
      <c r="B66" s="264" t="s">
        <v>502</v>
      </c>
    </row>
    <row r="67" spans="1:2" ht="18" x14ac:dyDescent="0.45">
      <c r="A67" s="263">
        <v>43689</v>
      </c>
      <c r="B67" s="264" t="s">
        <v>503</v>
      </c>
    </row>
    <row r="68" spans="1:2" ht="18" x14ac:dyDescent="0.45">
      <c r="A68" s="263">
        <v>43724</v>
      </c>
      <c r="B68" s="264" t="s">
        <v>483</v>
      </c>
    </row>
    <row r="69" spans="1:2" ht="18" x14ac:dyDescent="0.45">
      <c r="A69" s="263">
        <v>43731</v>
      </c>
      <c r="B69" s="264" t="s">
        <v>484</v>
      </c>
    </row>
    <row r="70" spans="1:2" ht="18" x14ac:dyDescent="0.45">
      <c r="A70" s="263">
        <v>43752</v>
      </c>
      <c r="B70" s="264" t="s">
        <v>485</v>
      </c>
    </row>
    <row r="71" spans="1:2" ht="18" x14ac:dyDescent="0.45">
      <c r="A71" s="263">
        <v>43760</v>
      </c>
      <c r="B71" s="265" t="s">
        <v>504</v>
      </c>
    </row>
    <row r="72" spans="1:2" ht="18" x14ac:dyDescent="0.45">
      <c r="A72" s="263">
        <v>43772</v>
      </c>
      <c r="B72" s="264" t="s">
        <v>486</v>
      </c>
    </row>
    <row r="73" spans="1:2" ht="18" x14ac:dyDescent="0.45">
      <c r="A73" s="263">
        <v>43773</v>
      </c>
      <c r="B73" s="264" t="s">
        <v>490</v>
      </c>
    </row>
    <row r="74" spans="1:2" ht="18" x14ac:dyDescent="0.45">
      <c r="A74" s="263">
        <v>43792</v>
      </c>
      <c r="B74" s="264" t="s">
        <v>487</v>
      </c>
    </row>
    <row r="75" spans="1:2" x14ac:dyDescent="0.45">
      <c r="A75" s="266">
        <v>43830</v>
      </c>
      <c r="B75" s="267"/>
    </row>
    <row r="76" spans="1:2" ht="13.8" x14ac:dyDescent="0.45">
      <c r="A76" s="268">
        <v>43831</v>
      </c>
      <c r="B76" s="261" t="s">
        <v>489</v>
      </c>
    </row>
    <row r="77" spans="1:2" x14ac:dyDescent="0.45">
      <c r="A77" s="266">
        <v>43832</v>
      </c>
      <c r="B77" s="267"/>
    </row>
    <row r="78" spans="1:2" x14ac:dyDescent="0.45">
      <c r="A78" s="266">
        <v>43833</v>
      </c>
      <c r="B78" s="267"/>
    </row>
    <row r="79" spans="1:2" ht="18" x14ac:dyDescent="0.45">
      <c r="A79" s="269">
        <v>43843</v>
      </c>
      <c r="B79" s="270" t="s">
        <v>491</v>
      </c>
    </row>
    <row r="80" spans="1:2" ht="18" x14ac:dyDescent="0.45">
      <c r="A80" s="269">
        <v>43872</v>
      </c>
      <c r="B80" s="270" t="s">
        <v>492</v>
      </c>
    </row>
    <row r="81" spans="1:2" ht="18" x14ac:dyDescent="0.45">
      <c r="A81" s="269">
        <v>43884</v>
      </c>
      <c r="B81" s="271" t="s">
        <v>505</v>
      </c>
    </row>
    <row r="82" spans="1:2" ht="18" x14ac:dyDescent="0.45">
      <c r="A82" s="269">
        <v>43885</v>
      </c>
      <c r="B82" s="271" t="s">
        <v>503</v>
      </c>
    </row>
    <row r="83" spans="1:2" ht="18" x14ac:dyDescent="0.45">
      <c r="A83" s="269">
        <v>43910</v>
      </c>
      <c r="B83" s="270" t="s">
        <v>493</v>
      </c>
    </row>
    <row r="84" spans="1:2" ht="18" x14ac:dyDescent="0.45">
      <c r="A84" s="269">
        <v>43950</v>
      </c>
      <c r="B84" s="270" t="s">
        <v>494</v>
      </c>
    </row>
    <row r="85" spans="1:2" ht="18" x14ac:dyDescent="0.45">
      <c r="A85" s="269">
        <v>43954</v>
      </c>
      <c r="B85" s="270" t="s">
        <v>495</v>
      </c>
    </row>
    <row r="86" spans="1:2" ht="18" x14ac:dyDescent="0.45">
      <c r="A86" s="269">
        <v>43955</v>
      </c>
      <c r="B86" s="271" t="s">
        <v>506</v>
      </c>
    </row>
    <row r="87" spans="1:2" ht="18" x14ac:dyDescent="0.45">
      <c r="A87" s="269">
        <v>43956</v>
      </c>
      <c r="B87" s="270" t="s">
        <v>501</v>
      </c>
    </row>
    <row r="88" spans="1:2" ht="18" x14ac:dyDescent="0.45">
      <c r="A88" s="269">
        <v>43957</v>
      </c>
      <c r="B88" s="271" t="s">
        <v>503</v>
      </c>
    </row>
    <row r="89" spans="1:2" ht="18" x14ac:dyDescent="0.45">
      <c r="A89" s="269">
        <v>44035</v>
      </c>
      <c r="B89" s="270" t="s">
        <v>498</v>
      </c>
    </row>
    <row r="90" spans="1:2" ht="18" x14ac:dyDescent="0.45">
      <c r="A90" s="269">
        <v>44036</v>
      </c>
      <c r="B90" s="271" t="s">
        <v>507</v>
      </c>
    </row>
    <row r="91" spans="1:2" ht="18" x14ac:dyDescent="0.45">
      <c r="A91" s="269">
        <v>44053</v>
      </c>
      <c r="B91" s="270" t="s">
        <v>482</v>
      </c>
    </row>
    <row r="92" spans="1:2" ht="18" x14ac:dyDescent="0.45">
      <c r="A92" s="269">
        <v>44095</v>
      </c>
      <c r="B92" s="270" t="s">
        <v>483</v>
      </c>
    </row>
    <row r="93" spans="1:2" ht="18" x14ac:dyDescent="0.45">
      <c r="A93" s="269">
        <v>44096</v>
      </c>
      <c r="B93" s="270" t="s">
        <v>484</v>
      </c>
    </row>
    <row r="94" spans="1:2" ht="18" x14ac:dyDescent="0.45">
      <c r="A94" s="269">
        <v>44138</v>
      </c>
      <c r="B94" s="270" t="s">
        <v>486</v>
      </c>
    </row>
    <row r="95" spans="1:2" ht="18" x14ac:dyDescent="0.45">
      <c r="A95" s="269">
        <v>44158</v>
      </c>
      <c r="B95" s="270" t="s">
        <v>487</v>
      </c>
    </row>
    <row r="96" spans="1:2" ht="18" x14ac:dyDescent="0.45">
      <c r="A96" s="272">
        <v>44196</v>
      </c>
      <c r="B96" s="270"/>
    </row>
    <row r="97" spans="1:2" ht="18" x14ac:dyDescent="0.45">
      <c r="A97" s="273">
        <v>44197</v>
      </c>
      <c r="B97" s="274" t="s">
        <v>489</v>
      </c>
    </row>
    <row r="98" spans="1:2" ht="18" x14ac:dyDescent="0.45">
      <c r="A98" s="275">
        <v>44198</v>
      </c>
      <c r="B98" s="274"/>
    </row>
    <row r="99" spans="1:2" ht="18" x14ac:dyDescent="0.45">
      <c r="A99" s="275">
        <v>44199</v>
      </c>
      <c r="B99" s="274"/>
    </row>
    <row r="100" spans="1:2" ht="18" x14ac:dyDescent="0.45">
      <c r="A100" s="276">
        <v>44207</v>
      </c>
      <c r="B100" s="274" t="s">
        <v>491</v>
      </c>
    </row>
    <row r="101" spans="1:2" ht="18" x14ac:dyDescent="0.45">
      <c r="A101" s="276">
        <v>44238</v>
      </c>
      <c r="B101" s="274" t="s">
        <v>492</v>
      </c>
    </row>
    <row r="102" spans="1:2" ht="18" x14ac:dyDescent="0.45">
      <c r="A102" s="276">
        <v>44250</v>
      </c>
      <c r="B102" s="274" t="s">
        <v>508</v>
      </c>
    </row>
    <row r="103" spans="1:2" ht="18" x14ac:dyDescent="0.45">
      <c r="A103" s="276">
        <v>44275</v>
      </c>
      <c r="B103" s="274" t="s">
        <v>493</v>
      </c>
    </row>
    <row r="104" spans="1:2" ht="18" x14ac:dyDescent="0.45">
      <c r="A104" s="276">
        <v>44315</v>
      </c>
      <c r="B104" s="274" t="s">
        <v>494</v>
      </c>
    </row>
    <row r="105" spans="1:2" ht="18" x14ac:dyDescent="0.45">
      <c r="A105" s="276">
        <v>44319</v>
      </c>
      <c r="B105" s="274" t="s">
        <v>495</v>
      </c>
    </row>
    <row r="106" spans="1:2" ht="18" x14ac:dyDescent="0.45">
      <c r="A106" s="276">
        <v>44320</v>
      </c>
      <c r="B106" s="274" t="s">
        <v>496</v>
      </c>
    </row>
    <row r="107" spans="1:2" ht="18" x14ac:dyDescent="0.45">
      <c r="A107" s="276">
        <v>44321</v>
      </c>
      <c r="B107" s="274" t="s">
        <v>501</v>
      </c>
    </row>
    <row r="108" spans="1:2" ht="18" x14ac:dyDescent="0.45">
      <c r="A108" s="276">
        <v>44399</v>
      </c>
      <c r="B108" s="274" t="s">
        <v>498</v>
      </c>
    </row>
    <row r="109" spans="1:2" ht="18" x14ac:dyDescent="0.45">
      <c r="A109" s="276">
        <v>44400</v>
      </c>
      <c r="B109" s="274" t="s">
        <v>509</v>
      </c>
    </row>
    <row r="110" spans="1:2" ht="18" x14ac:dyDescent="0.45">
      <c r="A110" s="276">
        <v>44416</v>
      </c>
      <c r="B110" s="274" t="s">
        <v>510</v>
      </c>
    </row>
    <row r="111" spans="1:2" ht="18" x14ac:dyDescent="0.45">
      <c r="A111" s="276">
        <v>44417</v>
      </c>
      <c r="B111" s="274" t="s">
        <v>511</v>
      </c>
    </row>
    <row r="112" spans="1:2" ht="18" x14ac:dyDescent="0.45">
      <c r="A112" s="276">
        <v>44459</v>
      </c>
      <c r="B112" s="274" t="s">
        <v>483</v>
      </c>
    </row>
    <row r="113" spans="1:2" ht="18" x14ac:dyDescent="0.45">
      <c r="A113" s="276">
        <v>44462</v>
      </c>
      <c r="B113" s="274" t="s">
        <v>484</v>
      </c>
    </row>
    <row r="114" spans="1:2" ht="18" x14ac:dyDescent="0.45">
      <c r="A114" s="276">
        <v>44503</v>
      </c>
      <c r="B114" s="274" t="s">
        <v>486</v>
      </c>
    </row>
    <row r="115" spans="1:2" ht="18" x14ac:dyDescent="0.45">
      <c r="A115" s="276">
        <v>44523</v>
      </c>
      <c r="B115" s="274" t="s">
        <v>487</v>
      </c>
    </row>
    <row r="116" spans="1:2" x14ac:dyDescent="0.45">
      <c r="A116" s="266">
        <v>44561</v>
      </c>
      <c r="B116" s="267"/>
    </row>
    <row r="117" spans="1:2" ht="18" x14ac:dyDescent="0.45">
      <c r="A117" s="268">
        <v>44562</v>
      </c>
      <c r="B117" s="274" t="s">
        <v>489</v>
      </c>
    </row>
    <row r="118" spans="1:2" x14ac:dyDescent="0.45">
      <c r="A118" s="266">
        <v>44563</v>
      </c>
      <c r="B118" s="267"/>
    </row>
    <row r="119" spans="1:2" x14ac:dyDescent="0.45">
      <c r="A119" s="266">
        <v>44564</v>
      </c>
      <c r="B119" s="267"/>
    </row>
    <row r="120" spans="1:2" ht="18" x14ac:dyDescent="0.45">
      <c r="A120" s="269">
        <v>44571</v>
      </c>
      <c r="B120" s="270" t="s">
        <v>491</v>
      </c>
    </row>
    <row r="121" spans="1:2" ht="18" x14ac:dyDescent="0.45">
      <c r="A121" s="269">
        <v>44603</v>
      </c>
      <c r="B121" s="270" t="s">
        <v>492</v>
      </c>
    </row>
    <row r="122" spans="1:2" ht="18" x14ac:dyDescent="0.45">
      <c r="A122" s="269">
        <v>44615</v>
      </c>
      <c r="B122" s="271" t="s">
        <v>508</v>
      </c>
    </row>
    <row r="123" spans="1:2" ht="18" x14ac:dyDescent="0.45">
      <c r="A123" s="269">
        <v>44641</v>
      </c>
      <c r="B123" s="270" t="s">
        <v>493</v>
      </c>
    </row>
    <row r="124" spans="1:2" ht="18" x14ac:dyDescent="0.45">
      <c r="A124" s="269">
        <v>44680</v>
      </c>
      <c r="B124" s="270" t="s">
        <v>494</v>
      </c>
    </row>
    <row r="125" spans="1:2" ht="18" x14ac:dyDescent="0.45">
      <c r="A125" s="269">
        <v>44684</v>
      </c>
      <c r="B125" s="270" t="s">
        <v>495</v>
      </c>
    </row>
    <row r="126" spans="1:2" ht="18" x14ac:dyDescent="0.45">
      <c r="A126" s="269">
        <v>44685</v>
      </c>
      <c r="B126" s="270" t="s">
        <v>496</v>
      </c>
    </row>
    <row r="127" spans="1:2" ht="18" x14ac:dyDescent="0.45">
      <c r="A127" s="269">
        <v>44686</v>
      </c>
      <c r="B127" s="270" t="s">
        <v>501</v>
      </c>
    </row>
    <row r="128" spans="1:2" ht="18" x14ac:dyDescent="0.45">
      <c r="A128" s="269">
        <v>44760</v>
      </c>
      <c r="B128" s="270" t="s">
        <v>498</v>
      </c>
    </row>
    <row r="129" spans="1:2" ht="18" x14ac:dyDescent="0.45">
      <c r="A129" s="269">
        <v>44784</v>
      </c>
      <c r="B129" s="270" t="s">
        <v>482</v>
      </c>
    </row>
    <row r="130" spans="1:2" ht="18" x14ac:dyDescent="0.45">
      <c r="A130" s="269">
        <v>44823</v>
      </c>
      <c r="B130" s="270" t="s">
        <v>483</v>
      </c>
    </row>
    <row r="131" spans="1:2" ht="18" x14ac:dyDescent="0.45">
      <c r="A131" s="269">
        <v>44827</v>
      </c>
      <c r="B131" s="270" t="s">
        <v>484</v>
      </c>
    </row>
    <row r="132" spans="1:2" ht="18" x14ac:dyDescent="0.45">
      <c r="A132" s="269">
        <v>44844</v>
      </c>
      <c r="B132" s="271" t="s">
        <v>509</v>
      </c>
    </row>
    <row r="133" spans="1:2" ht="18" x14ac:dyDescent="0.45">
      <c r="A133" s="269">
        <v>44868</v>
      </c>
      <c r="B133" s="270" t="s">
        <v>486</v>
      </c>
    </row>
    <row r="134" spans="1:2" ht="18" x14ac:dyDescent="0.45">
      <c r="A134" s="269">
        <v>44888</v>
      </c>
      <c r="B134" s="270" t="s">
        <v>487</v>
      </c>
    </row>
    <row r="135" spans="1:2" x14ac:dyDescent="0.45">
      <c r="A135" s="266">
        <v>44926</v>
      </c>
      <c r="B135" s="267"/>
    </row>
    <row r="136" spans="1:2" ht="18" x14ac:dyDescent="0.45">
      <c r="A136" s="268">
        <v>44927</v>
      </c>
      <c r="B136" s="277" t="s">
        <v>489</v>
      </c>
    </row>
    <row r="137" spans="1:2" x14ac:dyDescent="0.45">
      <c r="A137" s="266">
        <v>44928</v>
      </c>
      <c r="B137" s="267"/>
    </row>
    <row r="138" spans="1:2" x14ac:dyDescent="0.45">
      <c r="A138" s="266">
        <v>44929</v>
      </c>
      <c r="B138" s="267"/>
    </row>
    <row r="139" spans="1:2" ht="18" x14ac:dyDescent="0.45">
      <c r="A139" s="269">
        <v>44935</v>
      </c>
      <c r="B139" s="270" t="s">
        <v>491</v>
      </c>
    </row>
    <row r="140" spans="1:2" ht="18" x14ac:dyDescent="0.45">
      <c r="A140" s="269">
        <v>44968</v>
      </c>
      <c r="B140" s="270" t="s">
        <v>492</v>
      </c>
    </row>
    <row r="141" spans="1:2" ht="18" x14ac:dyDescent="0.45">
      <c r="A141" s="269">
        <v>44980</v>
      </c>
      <c r="B141" s="271" t="s">
        <v>508</v>
      </c>
    </row>
    <row r="142" spans="1:2" ht="18" x14ac:dyDescent="0.45">
      <c r="A142" s="269">
        <v>45006</v>
      </c>
      <c r="B142" s="270" t="s">
        <v>493</v>
      </c>
    </row>
    <row r="143" spans="1:2" ht="18" x14ac:dyDescent="0.45">
      <c r="A143" s="269">
        <v>45045</v>
      </c>
      <c r="B143" s="270" t="s">
        <v>494</v>
      </c>
    </row>
    <row r="144" spans="1:2" ht="18" x14ac:dyDescent="0.45">
      <c r="A144" s="269">
        <v>45049</v>
      </c>
      <c r="B144" s="270" t="s">
        <v>495</v>
      </c>
    </row>
    <row r="145" spans="1:2" ht="18" x14ac:dyDescent="0.45">
      <c r="A145" s="269">
        <v>45050</v>
      </c>
      <c r="B145" s="270" t="s">
        <v>496</v>
      </c>
    </row>
    <row r="146" spans="1:2" ht="18" x14ac:dyDescent="0.45">
      <c r="A146" s="269">
        <v>45051</v>
      </c>
      <c r="B146" s="270" t="s">
        <v>501</v>
      </c>
    </row>
    <row r="147" spans="1:2" ht="18" x14ac:dyDescent="0.45">
      <c r="A147" s="269">
        <v>45124</v>
      </c>
      <c r="B147" s="270" t="s">
        <v>498</v>
      </c>
    </row>
    <row r="148" spans="1:2" ht="18" x14ac:dyDescent="0.45">
      <c r="A148" s="269">
        <v>45149</v>
      </c>
      <c r="B148" s="270" t="s">
        <v>482</v>
      </c>
    </row>
    <row r="149" spans="1:2" ht="18" x14ac:dyDescent="0.45">
      <c r="A149" s="269">
        <v>45187</v>
      </c>
      <c r="B149" s="270" t="s">
        <v>483</v>
      </c>
    </row>
    <row r="150" spans="1:2" ht="18" x14ac:dyDescent="0.45">
      <c r="A150" s="269">
        <v>45192</v>
      </c>
      <c r="B150" s="270" t="s">
        <v>484</v>
      </c>
    </row>
    <row r="151" spans="1:2" ht="18" x14ac:dyDescent="0.45">
      <c r="A151" s="269">
        <v>45208</v>
      </c>
      <c r="B151" s="271" t="s">
        <v>509</v>
      </c>
    </row>
    <row r="152" spans="1:2" ht="18" x14ac:dyDescent="0.45">
      <c r="A152" s="269">
        <v>45233</v>
      </c>
      <c r="B152" s="270" t="s">
        <v>486</v>
      </c>
    </row>
    <row r="153" spans="1:2" ht="18" x14ac:dyDescent="0.45">
      <c r="A153" s="269">
        <v>45253</v>
      </c>
      <c r="B153" s="270" t="s">
        <v>487</v>
      </c>
    </row>
    <row r="154" spans="1:2" x14ac:dyDescent="0.45">
      <c r="A154" s="266">
        <v>45291</v>
      </c>
      <c r="B154" s="267"/>
    </row>
    <row r="155" spans="1:2" x14ac:dyDescent="0.45">
      <c r="A155" s="268">
        <v>45292</v>
      </c>
      <c r="B155" s="267" t="s">
        <v>512</v>
      </c>
    </row>
    <row r="156" spans="1:2" x14ac:dyDescent="0.45">
      <c r="A156" s="266">
        <v>45293</v>
      </c>
      <c r="B156" s="267"/>
    </row>
    <row r="157" spans="1:2" x14ac:dyDescent="0.45">
      <c r="A157" s="266">
        <v>45294</v>
      </c>
      <c r="B157" s="267"/>
    </row>
    <row r="158" spans="1:2" ht="18" x14ac:dyDescent="0.45">
      <c r="A158" s="269">
        <v>45299</v>
      </c>
      <c r="B158" s="270" t="s">
        <v>491</v>
      </c>
    </row>
    <row r="159" spans="1:2" ht="18" x14ac:dyDescent="0.45">
      <c r="A159" s="269">
        <v>45333</v>
      </c>
      <c r="B159" s="270" t="s">
        <v>492</v>
      </c>
    </row>
    <row r="160" spans="1:2" ht="18" x14ac:dyDescent="0.45">
      <c r="A160" s="269">
        <v>45334</v>
      </c>
      <c r="B160" s="271" t="s">
        <v>503</v>
      </c>
    </row>
    <row r="161" spans="1:2" ht="18" x14ac:dyDescent="0.45">
      <c r="A161" s="269">
        <v>45345</v>
      </c>
      <c r="B161" s="271" t="s">
        <v>505</v>
      </c>
    </row>
    <row r="162" spans="1:2" ht="18" x14ac:dyDescent="0.45">
      <c r="A162" s="269">
        <v>45371</v>
      </c>
      <c r="B162" s="267" t="s">
        <v>513</v>
      </c>
    </row>
    <row r="163" spans="1:2" ht="18" x14ac:dyDescent="0.45">
      <c r="A163" s="269">
        <v>45411</v>
      </c>
      <c r="B163" s="270" t="s">
        <v>494</v>
      </c>
    </row>
    <row r="164" spans="1:2" ht="18" x14ac:dyDescent="0.45">
      <c r="A164" s="269">
        <v>45415</v>
      </c>
      <c r="B164" s="270" t="s">
        <v>495</v>
      </c>
    </row>
    <row r="165" spans="1:2" ht="18" x14ac:dyDescent="0.45">
      <c r="A165" s="269">
        <v>45416</v>
      </c>
      <c r="B165" s="270" t="s">
        <v>496</v>
      </c>
    </row>
    <row r="166" spans="1:2" ht="18" x14ac:dyDescent="0.45">
      <c r="A166" s="269">
        <v>45417</v>
      </c>
      <c r="B166" s="270" t="s">
        <v>501</v>
      </c>
    </row>
    <row r="167" spans="1:2" ht="18" x14ac:dyDescent="0.45">
      <c r="A167" s="269">
        <v>45418</v>
      </c>
      <c r="B167" s="267" t="s">
        <v>503</v>
      </c>
    </row>
    <row r="168" spans="1:2" ht="18" x14ac:dyDescent="0.45">
      <c r="A168" s="269">
        <v>45488</v>
      </c>
      <c r="B168" s="270" t="s">
        <v>498</v>
      </c>
    </row>
    <row r="169" spans="1:2" ht="18" x14ac:dyDescent="0.45">
      <c r="A169" s="269">
        <v>45515</v>
      </c>
      <c r="B169" s="270" t="s">
        <v>482</v>
      </c>
    </row>
    <row r="170" spans="1:2" ht="18" x14ac:dyDescent="0.45">
      <c r="A170" s="269">
        <v>46611</v>
      </c>
      <c r="B170" s="271" t="s">
        <v>503</v>
      </c>
    </row>
    <row r="171" spans="1:2" ht="18" x14ac:dyDescent="0.45">
      <c r="A171" s="269">
        <v>45551</v>
      </c>
      <c r="B171" s="271" t="s">
        <v>514</v>
      </c>
    </row>
    <row r="172" spans="1:2" ht="18" x14ac:dyDescent="0.45">
      <c r="A172" s="269">
        <v>45557</v>
      </c>
      <c r="B172" s="271" t="s">
        <v>515</v>
      </c>
    </row>
    <row r="173" spans="1:2" ht="18" x14ac:dyDescent="0.45">
      <c r="A173" s="269">
        <v>45558</v>
      </c>
      <c r="B173" s="271" t="s">
        <v>503</v>
      </c>
    </row>
    <row r="174" spans="1:2" ht="18" x14ac:dyDescent="0.45">
      <c r="A174" s="278">
        <v>45579</v>
      </c>
      <c r="B174" s="271" t="s">
        <v>509</v>
      </c>
    </row>
    <row r="175" spans="1:2" ht="18" x14ac:dyDescent="0.45">
      <c r="A175" s="269">
        <v>45599</v>
      </c>
      <c r="B175" s="271" t="s">
        <v>516</v>
      </c>
    </row>
    <row r="176" spans="1:2" ht="18" x14ac:dyDescent="0.45">
      <c r="A176" s="269">
        <v>45600</v>
      </c>
      <c r="B176" s="267" t="s">
        <v>503</v>
      </c>
    </row>
    <row r="177" spans="1:2" ht="18" x14ac:dyDescent="0.45">
      <c r="A177" s="269">
        <v>45619</v>
      </c>
      <c r="B177" s="267" t="s">
        <v>517</v>
      </c>
    </row>
    <row r="178" spans="1:2" x14ac:dyDescent="0.45">
      <c r="A178" s="266">
        <v>45657</v>
      </c>
      <c r="B178" s="267"/>
    </row>
    <row r="179" spans="1:2" x14ac:dyDescent="0.45">
      <c r="A179" s="268">
        <v>45658</v>
      </c>
      <c r="B179" s="267" t="s">
        <v>512</v>
      </c>
    </row>
    <row r="180" spans="1:2" x14ac:dyDescent="0.45">
      <c r="A180" s="266">
        <v>45659</v>
      </c>
      <c r="B180" s="267"/>
    </row>
    <row r="181" spans="1:2" x14ac:dyDescent="0.45">
      <c r="A181" s="266">
        <v>45660</v>
      </c>
      <c r="B181" s="267"/>
    </row>
    <row r="182" spans="1:2" x14ac:dyDescent="0.45">
      <c r="A182" s="279">
        <v>45670</v>
      </c>
      <c r="B182" s="267" t="s">
        <v>518</v>
      </c>
    </row>
    <row r="183" spans="1:2" x14ac:dyDescent="0.45">
      <c r="A183" s="279">
        <v>45699</v>
      </c>
      <c r="B183" s="267" t="s">
        <v>519</v>
      </c>
    </row>
    <row r="184" spans="1:2" x14ac:dyDescent="0.45">
      <c r="A184" s="279">
        <v>45711</v>
      </c>
      <c r="B184" s="267" t="s">
        <v>508</v>
      </c>
    </row>
    <row r="185" spans="1:2" x14ac:dyDescent="0.45">
      <c r="A185" s="279">
        <v>45712</v>
      </c>
      <c r="B185" s="267" t="s">
        <v>503</v>
      </c>
    </row>
    <row r="186" spans="1:2" x14ac:dyDescent="0.45">
      <c r="A186" s="279">
        <v>45736</v>
      </c>
      <c r="B186" s="267" t="s">
        <v>513</v>
      </c>
    </row>
    <row r="187" spans="1:2" x14ac:dyDescent="0.45">
      <c r="A187" s="279">
        <v>45776</v>
      </c>
      <c r="B187" s="267" t="s">
        <v>520</v>
      </c>
    </row>
    <row r="188" spans="1:2" x14ac:dyDescent="0.45">
      <c r="A188" s="279">
        <v>45780</v>
      </c>
      <c r="B188" s="267" t="s">
        <v>521</v>
      </c>
    </row>
    <row r="189" spans="1:2" x14ac:dyDescent="0.45">
      <c r="A189" s="279">
        <v>45781</v>
      </c>
      <c r="B189" s="267" t="s">
        <v>506</v>
      </c>
    </row>
    <row r="190" spans="1:2" x14ac:dyDescent="0.45">
      <c r="A190" s="279">
        <v>45782</v>
      </c>
      <c r="B190" s="267" t="s">
        <v>522</v>
      </c>
    </row>
    <row r="191" spans="1:2" x14ac:dyDescent="0.45">
      <c r="A191" s="279">
        <v>45783</v>
      </c>
      <c r="B191" s="267" t="s">
        <v>503</v>
      </c>
    </row>
    <row r="192" spans="1:2" x14ac:dyDescent="0.45">
      <c r="A192" s="279">
        <v>45859</v>
      </c>
      <c r="B192" s="267" t="s">
        <v>523</v>
      </c>
    </row>
    <row r="193" spans="1:2" x14ac:dyDescent="0.45">
      <c r="A193" s="279">
        <v>45880</v>
      </c>
      <c r="B193" s="267" t="s">
        <v>502</v>
      </c>
    </row>
    <row r="194" spans="1:2" x14ac:dyDescent="0.45">
      <c r="A194" s="279">
        <v>45915</v>
      </c>
      <c r="B194" s="267" t="s">
        <v>514</v>
      </c>
    </row>
    <row r="195" spans="1:2" x14ac:dyDescent="0.45">
      <c r="A195" s="279">
        <v>45923</v>
      </c>
      <c r="B195" s="267" t="s">
        <v>515</v>
      </c>
    </row>
    <row r="196" spans="1:2" x14ac:dyDescent="0.45">
      <c r="A196" s="279">
        <v>45943</v>
      </c>
      <c r="B196" s="267" t="s">
        <v>509</v>
      </c>
    </row>
    <row r="197" spans="1:2" x14ac:dyDescent="0.45">
      <c r="A197" s="279">
        <v>45964</v>
      </c>
      <c r="B197" s="267" t="s">
        <v>516</v>
      </c>
    </row>
    <row r="198" spans="1:2" x14ac:dyDescent="0.45">
      <c r="A198" s="279">
        <v>45984</v>
      </c>
      <c r="B198" s="267" t="s">
        <v>517</v>
      </c>
    </row>
    <row r="199" spans="1:2" x14ac:dyDescent="0.45">
      <c r="A199" s="279">
        <v>45985</v>
      </c>
      <c r="B199" s="267" t="s">
        <v>503</v>
      </c>
    </row>
    <row r="200" spans="1:2" x14ac:dyDescent="0.45">
      <c r="A200" s="266">
        <v>46022</v>
      </c>
      <c r="B200" s="267"/>
    </row>
    <row r="201" spans="1:2" x14ac:dyDescent="0.45">
      <c r="A201" s="268">
        <v>46023</v>
      </c>
      <c r="B201" s="267" t="s">
        <v>512</v>
      </c>
    </row>
    <row r="202" spans="1:2" x14ac:dyDescent="0.45">
      <c r="A202" s="266">
        <v>46024</v>
      </c>
      <c r="B202" s="267"/>
    </row>
    <row r="203" spans="1:2" x14ac:dyDescent="0.45">
      <c r="A203" s="266">
        <v>46025</v>
      </c>
      <c r="B203" s="267"/>
    </row>
    <row r="204" spans="1:2" x14ac:dyDescent="0.45">
      <c r="A204" s="279">
        <v>46034</v>
      </c>
      <c r="B204" s="267" t="s">
        <v>518</v>
      </c>
    </row>
    <row r="205" spans="1:2" x14ac:dyDescent="0.45">
      <c r="A205" s="279">
        <v>46064</v>
      </c>
      <c r="B205" s="267" t="s">
        <v>519</v>
      </c>
    </row>
    <row r="206" spans="1:2" x14ac:dyDescent="0.45">
      <c r="A206" s="279">
        <v>46076</v>
      </c>
      <c r="B206" s="267" t="s">
        <v>508</v>
      </c>
    </row>
    <row r="207" spans="1:2" x14ac:dyDescent="0.45">
      <c r="A207" s="279">
        <v>46101</v>
      </c>
      <c r="B207" s="267" t="s">
        <v>513</v>
      </c>
    </row>
    <row r="208" spans="1:2" x14ac:dyDescent="0.45">
      <c r="A208" s="279">
        <v>46141</v>
      </c>
      <c r="B208" s="267" t="s">
        <v>520</v>
      </c>
    </row>
    <row r="209" spans="1:2" x14ac:dyDescent="0.45">
      <c r="A209" s="279">
        <v>46145</v>
      </c>
      <c r="B209" s="267" t="s">
        <v>521</v>
      </c>
    </row>
    <row r="210" spans="1:2" x14ac:dyDescent="0.45">
      <c r="A210" s="279">
        <v>46146</v>
      </c>
      <c r="B210" s="267" t="s">
        <v>506</v>
      </c>
    </row>
    <row r="211" spans="1:2" x14ac:dyDescent="0.45">
      <c r="A211" s="279">
        <v>46147</v>
      </c>
      <c r="B211" s="267" t="s">
        <v>522</v>
      </c>
    </row>
    <row r="212" spans="1:2" x14ac:dyDescent="0.45">
      <c r="A212" s="279">
        <v>46148</v>
      </c>
      <c r="B212" s="267" t="s">
        <v>503</v>
      </c>
    </row>
    <row r="213" spans="1:2" x14ac:dyDescent="0.45">
      <c r="A213" s="279">
        <v>46223</v>
      </c>
      <c r="B213" s="267" t="s">
        <v>523</v>
      </c>
    </row>
    <row r="214" spans="1:2" x14ac:dyDescent="0.45">
      <c r="A214" s="279">
        <v>46245</v>
      </c>
      <c r="B214" s="267" t="s">
        <v>502</v>
      </c>
    </row>
    <row r="215" spans="1:2" x14ac:dyDescent="0.45">
      <c r="A215" s="279">
        <v>46286</v>
      </c>
      <c r="B215" s="267" t="s">
        <v>514</v>
      </c>
    </row>
    <row r="216" spans="1:2" x14ac:dyDescent="0.45">
      <c r="A216" s="279">
        <v>46287</v>
      </c>
      <c r="B216" s="267" t="s">
        <v>524</v>
      </c>
    </row>
    <row r="217" spans="1:2" x14ac:dyDescent="0.45">
      <c r="A217" s="279">
        <v>45923</v>
      </c>
      <c r="B217" s="267" t="s">
        <v>515</v>
      </c>
    </row>
    <row r="218" spans="1:2" x14ac:dyDescent="0.45">
      <c r="A218" s="279">
        <v>46307</v>
      </c>
      <c r="B218" s="267" t="s">
        <v>509</v>
      </c>
    </row>
    <row r="219" spans="1:2" x14ac:dyDescent="0.45">
      <c r="A219" s="279">
        <v>46329</v>
      </c>
      <c r="B219" s="267" t="s">
        <v>516</v>
      </c>
    </row>
    <row r="220" spans="1:2" x14ac:dyDescent="0.45">
      <c r="A220" s="279">
        <v>46349</v>
      </c>
      <c r="B220" s="267" t="s">
        <v>517</v>
      </c>
    </row>
    <row r="221" spans="1:2" x14ac:dyDescent="0.45">
      <c r="A221" s="266">
        <v>46387</v>
      </c>
      <c r="B221" s="267"/>
    </row>
    <row r="222" spans="1:2" x14ac:dyDescent="0.45">
      <c r="A222" s="268">
        <v>46388</v>
      </c>
      <c r="B222" s="267" t="s">
        <v>512</v>
      </c>
    </row>
    <row r="223" spans="1:2" x14ac:dyDescent="0.45">
      <c r="A223" s="266">
        <v>46389</v>
      </c>
      <c r="B223" s="267"/>
    </row>
    <row r="224" spans="1:2" x14ac:dyDescent="0.45">
      <c r="A224" s="266">
        <v>46390</v>
      </c>
      <c r="B224" s="267"/>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通知書式</vt:lpstr>
      <vt:lpstr>（参考）記載イメージ</vt:lpstr>
      <vt:lpstr>ツール処理シート</vt:lpstr>
      <vt:lpstr>補記シート</vt:lpstr>
      <vt:lpstr>祝日一覧</vt:lpstr>
      <vt:lpstr>'（参考）記載イメージ'!Print_Area</vt:lpstr>
      <vt:lpstr>通知書式!Print_Area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2022-12-06T23:26:40Z</dcterms:created>
  <dcterms:modified xsi:type="dcterms:W3CDTF">2022-12-06T23:27:01Z</dcterms:modified>
</cp:coreProperties>
</file>