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workbookProtection workbookPassword="CC8A" lockStructure="1"/>
  <bookViews>
    <workbookView xWindow="0" yWindow="0" windowWidth="12210" windowHeight="10110" tabRatio="542"/>
  </bookViews>
  <sheets>
    <sheet name="手数料請求先等に関する届出書" sheetId="8" r:id="rId1"/>
    <sheet name="ツール処理シート" sheetId="10" state="hidden" r:id="rId2"/>
    <sheet name="補記シート" sheetId="11" state="hidden" r:id="rId3"/>
  </sheets>
  <definedNames>
    <definedName name="_xlnm._FilterDatabase" localSheetId="1" hidden="1">ツール処理シート!$B$10:$W$44</definedName>
    <definedName name="_xlnm.Print_Area" localSheetId="0">手数料請求先等に関する届出書!$A$1:$AC$76</definedName>
    <definedName name="_xlnm.Print_Titles" localSheetId="1">ツール処理シート!$1:$11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10" l="1"/>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I21" i="10"/>
  <c r="I33" i="10"/>
  <c r="I32" i="10"/>
  <c r="I20" i="10"/>
  <c r="I22" i="10"/>
  <c r="I42" i="10"/>
  <c r="I34" i="10"/>
  <c r="I30" i="10"/>
  <c r="I29" i="10"/>
  <c r="I19" i="10"/>
  <c r="I41" i="10"/>
  <c r="I18" i="10"/>
  <c r="I31" i="10"/>
  <c r="I43" i="10" l="1"/>
</calcChain>
</file>

<file path=xl/comments1.xml><?xml version="1.0" encoding="utf-8"?>
<comments xmlns="http://schemas.openxmlformats.org/spreadsheetml/2006/main">
  <authors>
    <author>作成者</author>
  </authors>
  <commentList>
    <comment ref="I25" authorId="0" shapeId="0">
      <text>
        <r>
          <rPr>
            <sz val="9"/>
            <color indexed="81"/>
            <rFont val="MS P ゴシック"/>
            <family val="3"/>
            <charset val="128"/>
          </rPr>
          <t>全角スペースを入力</t>
        </r>
      </text>
    </comment>
    <comment ref="I37" authorId="0" shapeId="0">
      <text>
        <r>
          <rPr>
            <sz val="9"/>
            <color indexed="81"/>
            <rFont val="MS P ゴシック"/>
            <family val="3"/>
            <charset val="128"/>
          </rPr>
          <t>全角スペースを入力</t>
        </r>
      </text>
    </comment>
  </commentList>
</comments>
</file>

<file path=xl/sharedStrings.xml><?xml version="1.0" encoding="utf-8"?>
<sst xmlns="http://schemas.openxmlformats.org/spreadsheetml/2006/main" count="726" uniqueCount="305">
  <si>
    <t>対象E</t>
    <rPh sb="0" eb="2">
      <t>タイショウ</t>
    </rPh>
    <phoneticPr fontId="1"/>
  </si>
  <si>
    <t>項目名</t>
    <rPh sb="0" eb="2">
      <t>コウモク</t>
    </rPh>
    <rPh sb="2" eb="3">
      <t>メイ</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</si>
  <si>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</si>
  <si>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</si>
  <si>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</si>
  <si>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</si>
  <si>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</si>
  <si>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</si>
  <si>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</si>
  <si>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</si>
  <si>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</si>
  <si>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登録先DB</t>
    <rPh sb="0" eb="2">
      <t>トウロク</t>
    </rPh>
    <rPh sb="2" eb="3">
      <t>サキ</t>
    </rPh>
    <phoneticPr fontId="1"/>
  </si>
  <si>
    <t>行順序</t>
    <rPh sb="0" eb="1">
      <t>ギョウ</t>
    </rPh>
    <rPh sb="1" eb="3">
      <t>ジュンジョ</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</si>
  <si>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</si>
  <si>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</si>
  <si>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</si>
  <si>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</si>
  <si>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</si>
  <si>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</si>
  <si>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</si>
  <si>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</si>
  <si>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</si>
  <si>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</si>
  <si>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</si>
  <si>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</si>
  <si>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</si>
  <si>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以　上</t>
    <rPh sb="0" eb="1">
      <t>イ</t>
    </rPh>
    <rPh sb="2" eb="3">
      <t>ウエ</t>
    </rPh>
    <phoneticPr fontId="1"/>
  </si>
  <si>
    <t>＜備考＞</t>
    <rPh sb="1" eb="3">
      <t>ビコウ</t>
    </rPh>
    <phoneticPr fontId="1"/>
  </si>
  <si>
    <t>会社名</t>
    <rPh sb="0" eb="3">
      <t>カイシャメイ</t>
    </rPh>
    <phoneticPr fontId="1"/>
  </si>
  <si>
    <t>手数料請求先等に関する届出書</t>
    <rPh sb="0" eb="3">
      <t>テスウリョウ</t>
    </rPh>
    <rPh sb="3" eb="5">
      <t>セイキュウ</t>
    </rPh>
    <rPh sb="5" eb="6">
      <t>サキ</t>
    </rPh>
    <rPh sb="6" eb="7">
      <t>トウ</t>
    </rPh>
    <rPh sb="8" eb="9">
      <t>カン</t>
    </rPh>
    <rPh sb="11" eb="14">
      <t>トドケデショ</t>
    </rPh>
    <phoneticPr fontId="1"/>
  </si>
  <si>
    <t>適用開始月</t>
    <rPh sb="0" eb="2">
      <t>テキヨウ</t>
    </rPh>
    <rPh sb="2" eb="4">
      <t>カイシ</t>
    </rPh>
    <rPh sb="4" eb="5">
      <t>ツキ</t>
    </rPh>
    <phoneticPr fontId="1"/>
  </si>
  <si>
    <t>送付分から</t>
    <rPh sb="0" eb="2">
      <t>ソウフ</t>
    </rPh>
    <rPh sb="2" eb="3">
      <t>ブン</t>
    </rPh>
    <phoneticPr fontId="1"/>
  </si>
  <si>
    <t>　（決済代行又は業務代行を委託している利用者のみ記入可能）</t>
    <rPh sb="2" eb="4">
      <t>ケッサイ</t>
    </rPh>
    <rPh sb="4" eb="6">
      <t>ダイコウ</t>
    </rPh>
    <rPh sb="6" eb="7">
      <t>マタ</t>
    </rPh>
    <rPh sb="8" eb="10">
      <t>ギョウム</t>
    </rPh>
    <rPh sb="10" eb="12">
      <t>ダイコウ</t>
    </rPh>
    <rPh sb="13" eb="15">
      <t>イタク</t>
    </rPh>
    <rPh sb="19" eb="22">
      <t>リヨウシャ</t>
    </rPh>
    <rPh sb="24" eb="26">
      <t>キニュウ</t>
    </rPh>
    <rPh sb="26" eb="28">
      <t>カノウ</t>
    </rPh>
    <phoneticPr fontId="1"/>
  </si>
  <si>
    <t>手数料の料率</t>
    <rPh sb="0" eb="3">
      <t>テスウリョウ</t>
    </rPh>
    <rPh sb="4" eb="6">
      <t>リョウリツ</t>
    </rPh>
    <phoneticPr fontId="1"/>
  </si>
  <si>
    <t>利用分から</t>
    <rPh sb="0" eb="2">
      <t>リヨウ</t>
    </rPh>
    <rPh sb="2" eb="3">
      <t>ブン</t>
    </rPh>
    <phoneticPr fontId="1"/>
  </si>
  <si>
    <t>株式会社ほふりクリアリング　御中</t>
    <phoneticPr fontId="1"/>
  </si>
  <si>
    <t>変更後の料率による計算の開始を希望する月（適用月）の前月25日までに御提出ください。</t>
    <phoneticPr fontId="1"/>
  </si>
  <si>
    <t>　当社は、手数料請求先等について、下記のとおり、届け出いたします。</t>
    <rPh sb="1" eb="3">
      <t>トウシャ</t>
    </rPh>
    <rPh sb="5" eb="8">
      <t>テスウリョウ</t>
    </rPh>
    <rPh sb="8" eb="10">
      <t>セイキュウ</t>
    </rPh>
    <rPh sb="10" eb="11">
      <t>サキ</t>
    </rPh>
    <rPh sb="11" eb="12">
      <t>トウ</t>
    </rPh>
    <rPh sb="17" eb="19">
      <t>カキ</t>
    </rPh>
    <rPh sb="24" eb="25">
      <t>トド</t>
    </rPh>
    <rPh sb="26" eb="27">
      <t>デ</t>
    </rPh>
    <phoneticPr fontId="1"/>
  </si>
  <si>
    <t>提出日：</t>
    <rPh sb="0" eb="2">
      <t>テイシュツ</t>
    </rPh>
    <rPh sb="2" eb="3">
      <t>ビ</t>
    </rPh>
    <phoneticPr fontId="1"/>
  </si>
  <si>
    <t>本店又は主たる事務所の所在地：</t>
    <rPh sb="0" eb="2">
      <t>ホンテン</t>
    </rPh>
    <rPh sb="2" eb="3">
      <t>マタ</t>
    </rPh>
    <rPh sb="4" eb="5">
      <t>シュ</t>
    </rPh>
    <rPh sb="7" eb="10">
      <t>ジムショ</t>
    </rPh>
    <rPh sb="11" eb="14">
      <t>ショザイチ</t>
    </rPh>
    <phoneticPr fontId="1"/>
  </si>
  <si>
    <t>※1</t>
    <phoneticPr fontId="1"/>
  </si>
  <si>
    <t>※2</t>
    <phoneticPr fontId="1"/>
  </si>
  <si>
    <t>※3</t>
    <phoneticPr fontId="1"/>
  </si>
  <si>
    <t>※5</t>
    <phoneticPr fontId="1"/>
  </si>
  <si>
    <t>※2</t>
    <phoneticPr fontId="1"/>
  </si>
  <si>
    <t>2．手数料請求先に関する届出事項</t>
    <phoneticPr fontId="1"/>
  </si>
  <si>
    <t>1．届出内容</t>
    <rPh sb="2" eb="3">
      <t>トド</t>
    </rPh>
    <rPh sb="3" eb="4">
      <t>デ</t>
    </rPh>
    <rPh sb="4" eb="6">
      <t>ナイヨウ</t>
    </rPh>
    <phoneticPr fontId="1"/>
  </si>
  <si>
    <t>届出の別</t>
    <rPh sb="0" eb="1">
      <t>トド</t>
    </rPh>
    <rPh sb="1" eb="2">
      <t>デ</t>
    </rPh>
    <rPh sb="3" eb="4">
      <t>ベツ</t>
    </rPh>
    <phoneticPr fontId="1"/>
  </si>
  <si>
    <t>＜基本情報＞</t>
    <rPh sb="1" eb="3">
      <t>キホン</t>
    </rPh>
    <rPh sb="3" eb="5">
      <t>ジョウホウ</t>
    </rPh>
    <phoneticPr fontId="1"/>
  </si>
  <si>
    <t>届出書名</t>
    <rPh sb="0" eb="3">
      <t>トドケデショ</t>
    </rPh>
    <rPh sb="3" eb="4">
      <t>メイ</t>
    </rPh>
    <phoneticPr fontId="1"/>
  </si>
  <si>
    <t>手数料請求先情報（手数料システム）</t>
    <rPh sb="0" eb="3">
      <t>テスウリョウ</t>
    </rPh>
    <rPh sb="3" eb="5">
      <t>セイキュウ</t>
    </rPh>
    <rPh sb="5" eb="6">
      <t>サキ</t>
    </rPh>
    <rPh sb="6" eb="8">
      <t>ジョウホウ</t>
    </rPh>
    <rPh sb="9" eb="12">
      <t>テスウリョウ</t>
    </rPh>
    <phoneticPr fontId="1"/>
  </si>
  <si>
    <t>Excel上データ開始行</t>
    <rPh sb="5" eb="6">
      <t>ジョウ</t>
    </rPh>
    <rPh sb="9" eb="11">
      <t>カイシ</t>
    </rPh>
    <rPh sb="11" eb="12">
      <t>ギョウ</t>
    </rPh>
    <phoneticPr fontId="14"/>
  </si>
  <si>
    <t>Excel上データ終了行</t>
    <rPh sb="5" eb="6">
      <t>ジョウ</t>
    </rPh>
    <rPh sb="9" eb="11">
      <t>シュウリョウ</t>
    </rPh>
    <rPh sb="11" eb="12">
      <t>ギョウ</t>
    </rPh>
    <phoneticPr fontId="14"/>
  </si>
  <si>
    <t>＜届出事項＞</t>
    <rPh sb="1" eb="3">
      <t>トドケデ</t>
    </rPh>
    <rPh sb="3" eb="5">
      <t>ジコウ</t>
    </rPh>
    <phoneticPr fontId="1"/>
  </si>
  <si>
    <t>CSV化ツール処理対象範囲</t>
    <phoneticPr fontId="14"/>
  </si>
  <si>
    <t>参考情報（共通）</t>
    <rPh sb="0" eb="2">
      <t>サンコウ</t>
    </rPh>
    <rPh sb="2" eb="4">
      <t>ジョウホウ</t>
    </rPh>
    <rPh sb="5" eb="7">
      <t>キョウツウ</t>
    </rPh>
    <phoneticPr fontId="1"/>
  </si>
  <si>
    <t>目的地等参考情報</t>
    <rPh sb="0" eb="2">
      <t>モクテキ</t>
    </rPh>
    <rPh sb="2" eb="3">
      <t>チ</t>
    </rPh>
    <rPh sb="3" eb="4">
      <t>ナド</t>
    </rPh>
    <rPh sb="4" eb="6">
      <t>サンコウ</t>
    </rPh>
    <rPh sb="6" eb="8">
      <t>ジョウホウ</t>
    </rPh>
    <phoneticPr fontId="1"/>
  </si>
  <si>
    <t>手入力項目フラグ</t>
    <rPh sb="0" eb="1">
      <t>テ</t>
    </rPh>
    <rPh sb="1" eb="3">
      <t>ニュウリョク</t>
    </rPh>
    <rPh sb="3" eb="5">
      <t>コウモク</t>
    </rPh>
    <phoneticPr fontId="1"/>
  </si>
  <si>
    <t>データ種別</t>
    <rPh sb="3" eb="5">
      <t>シュベツ</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</si>
  <si>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</si>
  <si>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</si>
  <si>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</si>
  <si>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</si>
  <si>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</si>
  <si>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14"/>
  </si>
  <si>
    <t>手数料システム</t>
    <rPh sb="0" eb="3">
      <t>テスウリョウ</t>
    </rPh>
    <phoneticPr fontId="1"/>
  </si>
  <si>
    <t>条件必須時の条件</t>
    <rPh sb="0" eb="2">
      <t>ジョウケン</t>
    </rPh>
    <rPh sb="2" eb="4">
      <t>ヒッス</t>
    </rPh>
    <rPh sb="4" eb="5">
      <t>ジ</t>
    </rPh>
    <rPh sb="6" eb="8">
      <t>ジョウケン</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</si>
  <si>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48" eb="150">
      <t>イガイ</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</si>
  <si>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</si>
  <si>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</si>
  <si>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</si>
  <si>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</si>
  <si>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</si>
  <si>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＊届出書上で、Excelの入力規則等を利用して行う予定の制御内容。</t>
    <rPh sb="1" eb="4">
      <t>トドケデショ</t>
    </rPh>
    <rPh sb="4" eb="5">
      <t>ウエ</t>
    </rPh>
    <phoneticPr fontId="1"/>
  </si>
  <si>
    <t>＊ツール処理シート上で、Excelの関数又は入力規則等を利用して行う予定の制御又はツール処理シート上に記載する規定値の内容</t>
    <rPh sb="4" eb="6">
      <t>ショリ</t>
    </rPh>
    <rPh sb="9" eb="10">
      <t>ウエ</t>
    </rPh>
    <rPh sb="18" eb="20">
      <t>カンスウ</t>
    </rPh>
    <rPh sb="20" eb="21">
      <t>マタ</t>
    </rPh>
    <rPh sb="39" eb="40">
      <t>マタ</t>
    </rPh>
    <rPh sb="44" eb="46">
      <t>ショリ</t>
    </rPh>
    <rPh sb="49" eb="50">
      <t>ウエ</t>
    </rPh>
    <rPh sb="51" eb="53">
      <t>キサイ</t>
    </rPh>
    <rPh sb="55" eb="58">
      <t>キテイチ</t>
    </rPh>
    <rPh sb="59" eb="61">
      <t>ナイヨウ</t>
    </rPh>
    <phoneticPr fontId="1"/>
  </si>
  <si>
    <t>自由記入欄</t>
    <rPh sb="0" eb="2">
      <t>ジユウ</t>
    </rPh>
    <rPh sb="2" eb="4">
      <t>キニュウ</t>
    </rPh>
    <rPh sb="4" eb="5">
      <t>ラン</t>
    </rPh>
    <phoneticPr fontId="14"/>
  </si>
  <si>
    <t>＊業務ではなく、あくまで手数料システムのシステム要件。</t>
    <rPh sb="1" eb="3">
      <t>ギョウム</t>
    </rPh>
    <rPh sb="12" eb="15">
      <t>テスウリョウ</t>
    </rPh>
    <rPh sb="24" eb="26">
      <t>ヨウケン</t>
    </rPh>
    <phoneticPr fontId="1"/>
  </si>
  <si>
    <t>COレコード番号</t>
    <rPh sb="6" eb="8">
      <t>バンゴウ</t>
    </rPh>
    <phoneticPr fontId="1"/>
  </si>
  <si>
    <t>db199</t>
    <phoneticPr fontId="14"/>
  </si>
  <si>
    <t>規定</t>
    <rPh sb="0" eb="2">
      <t>キテイ</t>
    </rPh>
    <phoneticPr fontId="14"/>
  </si>
  <si>
    <t>COのDBを上書きする際に、対象レコードを特定するための項目。</t>
    <rPh sb="28" eb="30">
      <t>コウモク</t>
    </rPh>
    <phoneticPr fontId="1"/>
  </si>
  <si>
    <t>-</t>
    <phoneticPr fontId="14"/>
  </si>
  <si>
    <t>対象外</t>
    <rPh sb="0" eb="3">
      <t>タイショウガイ</t>
    </rPh>
    <phoneticPr fontId="14"/>
  </si>
  <si>
    <t>CO登録日時</t>
    <rPh sb="2" eb="4">
      <t>トウロク</t>
    </rPh>
    <rPh sb="4" eb="6">
      <t>ニチジ</t>
    </rPh>
    <phoneticPr fontId="1"/>
  </si>
  <si>
    <t>届出非表示項目</t>
    <rPh sb="0" eb="2">
      <t>トドケデ</t>
    </rPh>
    <rPh sb="2" eb="5">
      <t>ヒヒョウジ</t>
    </rPh>
    <rPh sb="5" eb="7">
      <t>コウモク</t>
    </rPh>
    <phoneticPr fontId="1"/>
  </si>
  <si>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</si>
  <si>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</si>
  <si>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</si>
  <si>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</si>
  <si>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更新区分</t>
    <rPh sb="0" eb="2">
      <t>コウシン</t>
    </rPh>
    <rPh sb="2" eb="4">
      <t>クブン</t>
    </rPh>
    <phoneticPr fontId="15"/>
  </si>
  <si>
    <t>手数料
請求先</t>
    <rPh sb="0" eb="3">
      <t>テスウリョウ</t>
    </rPh>
    <rPh sb="4" eb="6">
      <t>セイキュウ</t>
    </rPh>
    <rPh sb="6" eb="7">
      <t>サキ</t>
    </rPh>
    <phoneticPr fontId="14"/>
  </si>
  <si>
    <t>適用開始年月日（手数料システム用）</t>
    <rPh sb="0" eb="2">
      <t>テキヨウ</t>
    </rPh>
    <rPh sb="2" eb="4">
      <t>カイシ</t>
    </rPh>
    <rPh sb="4" eb="7">
      <t>ネンガッピ</t>
    </rPh>
    <rPh sb="8" eb="11">
      <t>テスウリョウ</t>
    </rPh>
    <phoneticPr fontId="15"/>
  </si>
  <si>
    <t>補記</t>
    <rPh sb="0" eb="2">
      <t>ホキ</t>
    </rPh>
    <phoneticPr fontId="14"/>
  </si>
  <si>
    <t>[入力規則]
数字8桁</t>
    <rPh sb="7" eb="9">
      <t>スウジ</t>
    </rPh>
    <rPh sb="10" eb="11">
      <t>ケタ</t>
    </rPh>
    <phoneticPr fontId="1"/>
  </si>
  <si>
    <t>届出された適用開始月の前月26日を記入</t>
    <rPh sb="0" eb="2">
      <t>トドケデ</t>
    </rPh>
    <rPh sb="5" eb="7">
      <t>テキヨウ</t>
    </rPh>
    <rPh sb="7" eb="9">
      <t>カイシ</t>
    </rPh>
    <rPh sb="9" eb="10">
      <t>ツキ</t>
    </rPh>
    <rPh sb="11" eb="12">
      <t>ゼン</t>
    </rPh>
    <rPh sb="12" eb="13">
      <t>ツキ</t>
    </rPh>
    <rPh sb="15" eb="16">
      <t>ニチ</t>
    </rPh>
    <rPh sb="17" eb="19">
      <t>キニュウ</t>
    </rPh>
    <phoneticPr fontId="14"/>
  </si>
  <si>
    <t>必須</t>
    <rPh sb="0" eb="2">
      <t>ヒッス</t>
    </rPh>
    <phoneticPr fontId="14"/>
  </si>
  <si>
    <t>手数料
請求先
情報</t>
    <rPh sb="0" eb="3">
      <t>テスウリョウ</t>
    </rPh>
    <rPh sb="4" eb="6">
      <t>セイキュウ</t>
    </rPh>
    <rPh sb="6" eb="7">
      <t>サキ</t>
    </rPh>
    <rPh sb="8" eb="10">
      <t>ジョウホウ</t>
    </rPh>
    <phoneticPr fontId="14"/>
  </si>
  <si>
    <t>対象者区分コード</t>
    <rPh sb="0" eb="3">
      <t>タイショウシャ</t>
    </rPh>
    <rPh sb="3" eb="5">
      <t>クブン</t>
    </rPh>
    <phoneticPr fontId="14"/>
  </si>
  <si>
    <t>[入力規則]
英数字2桁</t>
    <rPh sb="7" eb="8">
      <t>エイ</t>
    </rPh>
    <rPh sb="8" eb="10">
      <t>スウジ</t>
    </rPh>
    <rPh sb="11" eb="12">
      <t>ケタ</t>
    </rPh>
    <phoneticPr fontId="1"/>
  </si>
  <si>
    <t>C</t>
    <phoneticPr fontId="14"/>
  </si>
  <si>
    <t>対象者コード</t>
    <rPh sb="0" eb="3">
      <t>タイショウシャ</t>
    </rPh>
    <phoneticPr fontId="14"/>
  </si>
  <si>
    <t>[入力規則]
数字8桁以内</t>
    <rPh sb="7" eb="9">
      <t>スウジ</t>
    </rPh>
    <rPh sb="10" eb="11">
      <t>ケタ</t>
    </rPh>
    <rPh sb="11" eb="13">
      <t>イナイ</t>
    </rPh>
    <phoneticPr fontId="1"/>
  </si>
  <si>
    <t>会社名１（全角30文字まで）</t>
    <rPh sb="0" eb="3">
      <t>カイシャメイ</t>
    </rPh>
    <rPh sb="5" eb="7">
      <t>ゼンカク</t>
    </rPh>
    <rPh sb="9" eb="11">
      <t>モジ</t>
    </rPh>
    <phoneticPr fontId="14"/>
  </si>
  <si>
    <t>届出・補記</t>
    <rPh sb="0" eb="2">
      <t>トドケデ</t>
    </rPh>
    <rPh sb="3" eb="5">
      <t>ホキ</t>
    </rPh>
    <phoneticPr fontId="14"/>
  </si>
  <si>
    <t>形式制御はしない</t>
    <rPh sb="0" eb="2">
      <t>ケイシキ</t>
    </rPh>
    <rPh sb="2" eb="4">
      <t>セイギョ</t>
    </rPh>
    <phoneticPr fontId="14"/>
  </si>
  <si>
    <t>[関数]
届出書上の該当箇所を転記する。</t>
    <rPh sb="1" eb="3">
      <t>カンスウ</t>
    </rPh>
    <rPh sb="5" eb="8">
      <t>トドケデショ</t>
    </rPh>
    <rPh sb="8" eb="9">
      <t>ジョウ</t>
    </rPh>
    <rPh sb="10" eb="12">
      <t>ガイトウ</t>
    </rPh>
    <rPh sb="12" eb="14">
      <t>カショ</t>
    </rPh>
    <rPh sb="15" eb="17">
      <t>テンキ</t>
    </rPh>
    <phoneticPr fontId="1"/>
  </si>
  <si>
    <t>任意</t>
    <rPh sb="0" eb="2">
      <t>ニンイ</t>
    </rPh>
    <phoneticPr fontId="14"/>
  </si>
  <si>
    <t>会社名２（全角20文字まで）</t>
    <rPh sb="0" eb="3">
      <t>カイシャメイ</t>
    </rPh>
    <rPh sb="5" eb="7">
      <t>ゼンカク</t>
    </rPh>
    <rPh sb="9" eb="11">
      <t>モジ</t>
    </rPh>
    <phoneticPr fontId="14"/>
  </si>
  <si>
    <t>条件付</t>
    <rPh sb="0" eb="3">
      <t>ジョウケンツ</t>
    </rPh>
    <phoneticPr fontId="14"/>
  </si>
  <si>
    <t>郵便番号</t>
    <rPh sb="0" eb="4">
      <t>ユウビンバンゴウ</t>
    </rPh>
    <phoneticPr fontId="14"/>
  </si>
  <si>
    <t>部署名</t>
    <rPh sb="0" eb="2">
      <t>ブショ</t>
    </rPh>
    <rPh sb="2" eb="3">
      <t>メイ</t>
    </rPh>
    <phoneticPr fontId="14"/>
  </si>
  <si>
    <t>住所１（全角25文字まで）</t>
    <rPh sb="0" eb="2">
      <t>ジュウショ</t>
    </rPh>
    <phoneticPr fontId="14"/>
  </si>
  <si>
    <t>住所２（全角25文字まで）</t>
    <rPh sb="0" eb="2">
      <t>ジュウショ</t>
    </rPh>
    <phoneticPr fontId="14"/>
  </si>
  <si>
    <t>電話番号</t>
    <rPh sb="0" eb="2">
      <t>デンワ</t>
    </rPh>
    <rPh sb="2" eb="4">
      <t>バンゴウ</t>
    </rPh>
    <phoneticPr fontId="14"/>
  </si>
  <si>
    <t>FAX番号</t>
    <rPh sb="3" eb="5">
      <t>バンゴウ</t>
    </rPh>
    <phoneticPr fontId="14"/>
  </si>
  <si>
    <t>Target参加者コード</t>
    <rPh sb="6" eb="9">
      <t>サンカシャ</t>
    </rPh>
    <phoneticPr fontId="14"/>
  </si>
  <si>
    <t>[入力規則]
数字5桁</t>
    <rPh sb="7" eb="9">
      <t>スウジ</t>
    </rPh>
    <rPh sb="10" eb="11">
      <t>ケタ</t>
    </rPh>
    <phoneticPr fontId="1"/>
  </si>
  <si>
    <t>適用開始年月日（ポストレ用）（手数料システム用）</t>
    <rPh sb="0" eb="2">
      <t>テキヨウ</t>
    </rPh>
    <rPh sb="2" eb="4">
      <t>カイシ</t>
    </rPh>
    <rPh sb="4" eb="7">
      <t>ネンガッピ</t>
    </rPh>
    <rPh sb="12" eb="13">
      <t>ヨウ</t>
    </rPh>
    <rPh sb="15" eb="18">
      <t>テスウリョウ</t>
    </rPh>
    <phoneticPr fontId="15"/>
  </si>
  <si>
    <t>対象者区分コード（ポストレ用）</t>
    <rPh sb="0" eb="3">
      <t>タイショウシャ</t>
    </rPh>
    <rPh sb="3" eb="5">
      <t>クブン</t>
    </rPh>
    <phoneticPr fontId="14"/>
  </si>
  <si>
    <t>対象者コード（ポストレ用）</t>
    <rPh sb="0" eb="3">
      <t>タイショウシャ</t>
    </rPh>
    <phoneticPr fontId="14"/>
  </si>
  <si>
    <t>会社名１（全角30文字まで）（ポストレ用）</t>
    <rPh sb="0" eb="3">
      <t>カイシャメイ</t>
    </rPh>
    <rPh sb="5" eb="7">
      <t>ゼンカク</t>
    </rPh>
    <rPh sb="9" eb="11">
      <t>モジ</t>
    </rPh>
    <phoneticPr fontId="14"/>
  </si>
  <si>
    <t>会社名２（全角20文字まで）（ポストレ用）</t>
    <rPh sb="0" eb="3">
      <t>カイシャメイ</t>
    </rPh>
    <rPh sb="5" eb="7">
      <t>ゼンカク</t>
    </rPh>
    <rPh sb="9" eb="11">
      <t>モジ</t>
    </rPh>
    <phoneticPr fontId="14"/>
  </si>
  <si>
    <t>郵便番号（ポストレ用）</t>
    <rPh sb="0" eb="4">
      <t>ユウビンバンゴウ</t>
    </rPh>
    <phoneticPr fontId="14"/>
  </si>
  <si>
    <t>部署名（ポストレ用）</t>
    <rPh sb="0" eb="2">
      <t>ブショ</t>
    </rPh>
    <rPh sb="2" eb="3">
      <t>メイ</t>
    </rPh>
    <phoneticPr fontId="14"/>
  </si>
  <si>
    <t>住所１（全角25文字まで）（ポストレ用）</t>
    <rPh sb="0" eb="2">
      <t>ジュウショ</t>
    </rPh>
    <phoneticPr fontId="14"/>
  </si>
  <si>
    <t>住所２（全角25文字まで）（ポストレ用）</t>
    <rPh sb="0" eb="2">
      <t>ジュウショ</t>
    </rPh>
    <phoneticPr fontId="14"/>
  </si>
  <si>
    <t>電話番号（ポストレ用）</t>
    <rPh sb="0" eb="2">
      <t>デンワ</t>
    </rPh>
    <rPh sb="2" eb="4">
      <t>バンゴウ</t>
    </rPh>
    <phoneticPr fontId="14"/>
  </si>
  <si>
    <t>FAX番号（ポストレ用）</t>
    <rPh sb="3" eb="5">
      <t>バンゴウ</t>
    </rPh>
    <phoneticPr fontId="14"/>
  </si>
  <si>
    <t>Target参加者コード（ポストレ用）</t>
    <rPh sb="6" eb="9">
      <t>サンカシャ</t>
    </rPh>
    <phoneticPr fontId="14"/>
  </si>
  <si>
    <t>*手数料システムマスタメンテ予定日</t>
    <rPh sb="1" eb="4">
      <t>テスウリョウ</t>
    </rPh>
    <rPh sb="14" eb="17">
      <t>ヨテイビ</t>
    </rPh>
    <phoneticPr fontId="14"/>
  </si>
  <si>
    <t>[入力規則]
YYYY/MM/DD</t>
  </si>
  <si>
    <t>*レコード開始年月日</t>
    <rPh sb="5" eb="7">
      <t>カイシ</t>
    </rPh>
    <rPh sb="7" eb="10">
      <t>ネンガッピ</t>
    </rPh>
    <phoneticPr fontId="14"/>
  </si>
  <si>
    <t>*レコード終了年月日</t>
    <rPh sb="5" eb="7">
      <t>シュウリョウ</t>
    </rPh>
    <rPh sb="7" eb="10">
      <t>ネンガッピ</t>
    </rPh>
    <phoneticPr fontId="14"/>
  </si>
  <si>
    <t>規定値（"2999/12/31")</t>
    <rPh sb="0" eb="3">
      <t>キテイチ</t>
    </rPh>
    <phoneticPr fontId="1"/>
  </si>
  <si>
    <t>CMN-B02_手数料請求先等に関する届出書</t>
    <rPh sb="8" eb="11">
      <t>テスウリョウ</t>
    </rPh>
    <rPh sb="11" eb="13">
      <t>セイキュウ</t>
    </rPh>
    <rPh sb="13" eb="14">
      <t>サキ</t>
    </rPh>
    <rPh sb="14" eb="15">
      <t>トウ</t>
    </rPh>
    <rPh sb="16" eb="17">
      <t>カン</t>
    </rPh>
    <rPh sb="19" eb="22">
      <t>トドケデショ</t>
    </rPh>
    <phoneticPr fontId="1"/>
  </si>
  <si>
    <t>（3）決済照合システムのみに係る手数料請求先を選択する場合</t>
    <rPh sb="3" eb="5">
      <t>ケッサイ</t>
    </rPh>
    <rPh sb="5" eb="7">
      <t>ショウゴウ</t>
    </rPh>
    <rPh sb="14" eb="15">
      <t>カカ</t>
    </rPh>
    <rPh sb="16" eb="22">
      <t>テスウリョウセイキュウサキ</t>
    </rPh>
    <rPh sb="23" eb="25">
      <t>センタク</t>
    </rPh>
    <rPh sb="27" eb="29">
      <t>バアイ</t>
    </rPh>
    <phoneticPr fontId="1"/>
  </si>
  <si>
    <t>（2）株式等振替制度の発行者に係る手数料請求先</t>
    <rPh sb="3" eb="5">
      <t>カブシキ</t>
    </rPh>
    <rPh sb="5" eb="6">
      <t>トウ</t>
    </rPh>
    <rPh sb="6" eb="8">
      <t>フリカエ</t>
    </rPh>
    <rPh sb="8" eb="10">
      <t>セイド</t>
    </rPh>
    <rPh sb="11" eb="14">
      <t>ハッコウシャ</t>
    </rPh>
    <rPh sb="15" eb="16">
      <t>カカ</t>
    </rPh>
    <rPh sb="17" eb="20">
      <t>テスウリョウ</t>
    </rPh>
    <rPh sb="20" eb="22">
      <t>セイキュウ</t>
    </rPh>
    <rPh sb="22" eb="23">
      <t>サキ</t>
    </rPh>
    <phoneticPr fontId="1"/>
  </si>
  <si>
    <t>3．決済照合システムに係る手数料の料率に係る届出</t>
    <rPh sb="2" eb="4">
      <t>ケッサイ</t>
    </rPh>
    <rPh sb="4" eb="6">
      <t>ショウゴウ</t>
    </rPh>
    <rPh sb="11" eb="12">
      <t>カカ</t>
    </rPh>
    <rPh sb="13" eb="16">
      <t>テスウリョウ</t>
    </rPh>
    <rPh sb="17" eb="19">
      <t>リョウリツ</t>
    </rPh>
    <rPh sb="20" eb="21">
      <t>カカ</t>
    </rPh>
    <rPh sb="22" eb="23">
      <t>トド</t>
    </rPh>
    <rPh sb="23" eb="24">
      <t>デ</t>
    </rPh>
    <phoneticPr fontId="1"/>
  </si>
  <si>
    <t>変更後の請求先への送付開始を希望する月（適用月）の前月25日までに御提出ください。</t>
    <phoneticPr fontId="1"/>
  </si>
  <si>
    <t>変更後の請求先への送付開始を希望する月（適用月）の前々月25日までに御提出ください。</t>
    <phoneticPr fontId="1"/>
  </si>
  <si>
    <t>（1）手数料請求先（株式等振替制度の発行者を除く）</t>
    <rPh sb="3" eb="6">
      <t>テスウリョウ</t>
    </rPh>
    <rPh sb="6" eb="8">
      <t>セイキュウ</t>
    </rPh>
    <rPh sb="8" eb="9">
      <t>サキ</t>
    </rPh>
    <rPh sb="10" eb="12">
      <t>カブシキ</t>
    </rPh>
    <rPh sb="12" eb="13">
      <t>ナド</t>
    </rPh>
    <rPh sb="13" eb="15">
      <t>フリカエ</t>
    </rPh>
    <rPh sb="15" eb="17">
      <t>セイド</t>
    </rPh>
    <rPh sb="18" eb="21">
      <t>ハッコウシャ</t>
    </rPh>
    <rPh sb="22" eb="23">
      <t>ノゾ</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</si>
  <si>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</si>
  <si>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t>
    <phoneticPr fontId="1"/>
  </si>
  <si>
    <t>CO</t>
    <phoneticPr fontId="1"/>
  </si>
  <si>
    <t>＊マスタ管理システムに手入力する際に必要となる可能性のある項目は〇。それ以外は-。</t>
    <phoneticPr fontId="14"/>
  </si>
  <si>
    <t>T</t>
    <phoneticPr fontId="14"/>
  </si>
  <si>
    <t>db199</t>
    <phoneticPr fontId="14"/>
  </si>
  <si>
    <t>届出非表示項目</t>
    <phoneticPr fontId="14"/>
  </si>
  <si>
    <t>規定値（""(Null値))</t>
    <phoneticPr fontId="14"/>
  </si>
  <si>
    <t>-</t>
    <phoneticPr fontId="14"/>
  </si>
  <si>
    <t>-</t>
    <phoneticPr fontId="14"/>
  </si>
  <si>
    <t>-</t>
    <phoneticPr fontId="14"/>
  </si>
  <si>
    <t>-</t>
    <phoneticPr fontId="14"/>
  </si>
  <si>
    <t>T</t>
    <phoneticPr fontId="14"/>
  </si>
  <si>
    <t>db199</t>
    <phoneticPr fontId="14"/>
  </si>
  <si>
    <t>規定値（""(Null値))</t>
    <phoneticPr fontId="14"/>
  </si>
  <si>
    <t>-</t>
    <phoneticPr fontId="14"/>
  </si>
  <si>
    <t>T</t>
    <phoneticPr fontId="14"/>
  </si>
  <si>
    <t>db199</t>
    <phoneticPr fontId="14"/>
  </si>
  <si>
    <t>-</t>
    <phoneticPr fontId="14"/>
  </si>
  <si>
    <t>T</t>
    <phoneticPr fontId="14"/>
  </si>
  <si>
    <t>-</t>
    <phoneticPr fontId="14"/>
  </si>
  <si>
    <t>T</t>
    <phoneticPr fontId="14"/>
  </si>
  <si>
    <t>db199</t>
    <phoneticPr fontId="14"/>
  </si>
  <si>
    <t>N</t>
    <phoneticPr fontId="14"/>
  </si>
  <si>
    <t>db199</t>
    <phoneticPr fontId="14"/>
  </si>
  <si>
    <t>C</t>
    <phoneticPr fontId="14"/>
  </si>
  <si>
    <t>N</t>
    <phoneticPr fontId="14"/>
  </si>
  <si>
    <t>db199</t>
    <phoneticPr fontId="14"/>
  </si>
  <si>
    <t>C</t>
    <phoneticPr fontId="14"/>
  </si>
  <si>
    <t>C</t>
    <phoneticPr fontId="14"/>
  </si>
  <si>
    <t>C</t>
    <phoneticPr fontId="14"/>
  </si>
  <si>
    <t>N</t>
    <phoneticPr fontId="14"/>
  </si>
  <si>
    <t>db199</t>
    <phoneticPr fontId="14"/>
  </si>
  <si>
    <t>C</t>
    <phoneticPr fontId="14"/>
  </si>
  <si>
    <t>N</t>
    <phoneticPr fontId="14"/>
  </si>
  <si>
    <t>db199</t>
    <phoneticPr fontId="14"/>
  </si>
  <si>
    <t>N</t>
    <phoneticPr fontId="14"/>
  </si>
  <si>
    <t>N</t>
    <phoneticPr fontId="14"/>
  </si>
  <si>
    <t>C</t>
    <phoneticPr fontId="14"/>
  </si>
  <si>
    <t>C</t>
    <phoneticPr fontId="14"/>
  </si>
  <si>
    <t>db199</t>
    <phoneticPr fontId="14"/>
  </si>
  <si>
    <t>C</t>
    <phoneticPr fontId="14"/>
  </si>
  <si>
    <t>N</t>
    <phoneticPr fontId="14"/>
  </si>
  <si>
    <t>db199</t>
    <phoneticPr fontId="14"/>
  </si>
  <si>
    <t>C</t>
    <phoneticPr fontId="14"/>
  </si>
  <si>
    <t>N</t>
    <phoneticPr fontId="14"/>
  </si>
  <si>
    <t>T</t>
    <phoneticPr fontId="14"/>
  </si>
  <si>
    <t>db199</t>
    <phoneticPr fontId="14"/>
  </si>
  <si>
    <t>届出非表示項目</t>
    <phoneticPr fontId="14"/>
  </si>
  <si>
    <t>T</t>
    <phoneticPr fontId="14"/>
  </si>
  <si>
    <t>コピー</t>
    <phoneticPr fontId="14"/>
  </si>
  <si>
    <t>規定</t>
    <phoneticPr fontId="14"/>
  </si>
  <si>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</si>
  <si>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</si>
  <si>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</si>
  <si>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</si>
  <si>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</si>
  <si>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4"/>
  </si>
  <si>
    <t>シス投入データ</t>
    <rPh sb="2" eb="4">
      <t>トウニュウ</t>
    </rPh>
    <phoneticPr fontId="14"/>
  </si>
  <si>
    <t>他部署等補記データ</t>
    <rPh sb="0" eb="1">
      <t>タ</t>
    </rPh>
    <rPh sb="1" eb="3">
      <t>ブショ</t>
    </rPh>
    <rPh sb="3" eb="4">
      <t>トウ</t>
    </rPh>
    <rPh sb="4" eb="6">
      <t>ホキ</t>
    </rPh>
    <phoneticPr fontId="1"/>
  </si>
  <si>
    <t>手数料請求先</t>
    <phoneticPr fontId="1"/>
  </si>
  <si>
    <t>db199</t>
    <phoneticPr fontId="1"/>
  </si>
  <si>
    <t>会社コード</t>
    <rPh sb="0" eb="2">
      <t>カイシャ</t>
    </rPh>
    <phoneticPr fontId="14"/>
  </si>
  <si>
    <t>適用開始年月日</t>
  </si>
  <si>
    <t>統合ＷＥＢ代行会社会社コード</t>
    <rPh sb="0" eb="2">
      <t>トウゴウ</t>
    </rPh>
    <rPh sb="5" eb="9">
      <t>ダイコウカイシャ</t>
    </rPh>
    <rPh sb="9" eb="11">
      <t>カイシャ</t>
    </rPh>
    <phoneticPr fontId="14"/>
  </si>
  <si>
    <t>統合ＷＥＢ代行会社予備会社コード</t>
    <rPh sb="0" eb="2">
      <t>トウゴウ</t>
    </rPh>
    <rPh sb="5" eb="9">
      <t>ダイコウカイシャ</t>
    </rPh>
    <rPh sb="9" eb="11">
      <t>ヨビ</t>
    </rPh>
    <rPh sb="11" eb="13">
      <t>カイシャ</t>
    </rPh>
    <phoneticPr fontId="14"/>
  </si>
  <si>
    <t>ＣＰ機構加入者</t>
    <phoneticPr fontId="14"/>
  </si>
  <si>
    <t>db199</t>
    <phoneticPr fontId="1"/>
  </si>
  <si>
    <t>手数料請求先</t>
    <phoneticPr fontId="1"/>
  </si>
  <si>
    <t>手数料請求先</t>
    <phoneticPr fontId="1"/>
  </si>
  <si>
    <t>投信機構加入者</t>
    <phoneticPr fontId="14"/>
  </si>
  <si>
    <t>db199</t>
    <phoneticPr fontId="1"/>
  </si>
  <si>
    <t>銘柄情報計算会社会社コード</t>
    <rPh sb="0" eb="2">
      <t>メイガラ</t>
    </rPh>
    <rPh sb="2" eb="4">
      <t>ジョウホウ</t>
    </rPh>
    <rPh sb="4" eb="8">
      <t>ケイサンカイシャ</t>
    </rPh>
    <rPh sb="8" eb="10">
      <t>カイシャ</t>
    </rPh>
    <phoneticPr fontId="14"/>
  </si>
  <si>
    <t>口座系</t>
    <rPh sb="0" eb="2">
      <t>コウザ</t>
    </rPh>
    <rPh sb="2" eb="3">
      <t>ケイ</t>
    </rPh>
    <phoneticPr fontId="14"/>
  </si>
  <si>
    <t>口座系番号</t>
    <rPh sb="0" eb="2">
      <t>コウザ</t>
    </rPh>
    <rPh sb="2" eb="3">
      <t>ケイ</t>
    </rPh>
    <rPh sb="3" eb="5">
      <t>バンゴウ</t>
    </rPh>
    <phoneticPr fontId="14"/>
  </si>
  <si>
    <t>株式等口座</t>
    <rPh sb="0" eb="2">
      <t>カブシキ</t>
    </rPh>
    <rPh sb="2" eb="3">
      <t>トウ</t>
    </rPh>
    <rPh sb="3" eb="5">
      <t>コウザ</t>
    </rPh>
    <phoneticPr fontId="14"/>
  </si>
  <si>
    <t>区分口座コード</t>
    <rPh sb="0" eb="2">
      <t>クブン</t>
    </rPh>
    <rPh sb="2" eb="4">
      <t>コウザ</t>
    </rPh>
    <phoneticPr fontId="14"/>
  </si>
  <si>
    <t>接続会社利用フラグ</t>
  </si>
  <si>
    <t>ＭＪ夜間バッチ結果配信フラグ</t>
  </si>
  <si>
    <t>口座振替計算会社会社コード</t>
  </si>
  <si>
    <t>株主通知計算会社会社コード</t>
    <phoneticPr fontId="14"/>
  </si>
  <si>
    <t>元利金計算会社会社コード</t>
  </si>
  <si>
    <t>統合ＷＥＢ代行会社会社コード</t>
  </si>
  <si>
    <t>統合ＷＥＢ代行会社予備会社コード</t>
  </si>
  <si>
    <t>加入者ＷＥＢ代行会社会社コード</t>
  </si>
  <si>
    <t>外株口座</t>
    <phoneticPr fontId="14"/>
  </si>
  <si>
    <t>計算会社会社コード</t>
    <phoneticPr fontId="14"/>
  </si>
  <si>
    <t>ＳＢ口座</t>
    <rPh sb="2" eb="4">
      <t>コウザ</t>
    </rPh>
    <phoneticPr fontId="14"/>
  </si>
  <si>
    <t>銘柄情報計算会社会社コード</t>
  </si>
  <si>
    <t>ＣＰ口座</t>
    <phoneticPr fontId="14"/>
  </si>
  <si>
    <t>投信口座</t>
    <rPh sb="0" eb="2">
      <t>トウシン</t>
    </rPh>
    <rPh sb="2" eb="4">
      <t>コウザ</t>
    </rPh>
    <phoneticPr fontId="14"/>
  </si>
  <si>
    <t>株式等代理人</t>
    <rPh sb="0" eb="3">
      <t>カブシキナド</t>
    </rPh>
    <rPh sb="3" eb="6">
      <t>ダイリニン</t>
    </rPh>
    <phoneticPr fontId="14"/>
  </si>
  <si>
    <t>社債権者計算会社会社コード</t>
  </si>
  <si>
    <t>ＳＢ代理人</t>
    <rPh sb="2" eb="5">
      <t>ダイリニン</t>
    </rPh>
    <phoneticPr fontId="14"/>
  </si>
  <si>
    <t>ＣＰ代理人</t>
    <phoneticPr fontId="14"/>
  </si>
  <si>
    <t>株式等資金決済会社</t>
    <rPh sb="0" eb="2">
      <t>カブシキ</t>
    </rPh>
    <rPh sb="2" eb="3">
      <t>トウ</t>
    </rPh>
    <rPh sb="3" eb="5">
      <t>シキン</t>
    </rPh>
    <rPh sb="5" eb="7">
      <t>ケッサイ</t>
    </rPh>
    <rPh sb="7" eb="9">
      <t>ガイシャ</t>
    </rPh>
    <phoneticPr fontId="14"/>
  </si>
  <si>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</si>
  <si>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</si>
  <si>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</si>
  <si>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</si>
  <si>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</si>
  <si>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</si>
  <si>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</si>
  <si>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4"/>
  </si>
  <si>
    <t>ＣＰ資金決済会社</t>
    <phoneticPr fontId="14"/>
  </si>
  <si>
    <t>投信資金決済会社</t>
    <phoneticPr fontId="14"/>
  </si>
  <si>
    <t>投信受託会社</t>
    <phoneticPr fontId="14"/>
  </si>
  <si>
    <t>株式等発行者</t>
    <phoneticPr fontId="14"/>
  </si>
  <si>
    <t>ＣＰ発行者</t>
    <phoneticPr fontId="14"/>
  </si>
  <si>
    <t>投信発行者</t>
    <phoneticPr fontId="14"/>
  </si>
  <si>
    <t>ＴＡ</t>
    <phoneticPr fontId="14"/>
  </si>
  <si>
    <t>株式事務取扱機関</t>
    <phoneticPr fontId="14"/>
  </si>
  <si>
    <t>決済照合利用会社</t>
    <phoneticPr fontId="14"/>
  </si>
  <si>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</si>
  <si>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</si>
  <si>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</si>
  <si>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</si>
  <si>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</si>
  <si>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</si>
  <si>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</si>
  <si>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</si>
  <si>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</si>
  <si>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</si>
  <si>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</si>
  <si>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半角8桁以内で記載</t>
    <rPh sb="0" eb="2">
      <t>ハンカク</t>
    </rPh>
    <rPh sb="7" eb="9">
      <t>キサイ</t>
    </rPh>
    <phoneticPr fontId="1"/>
  </si>
  <si>
    <t>・数字5桁で記入。
・左記コードは、Targetアカウント一覧から取得する。</t>
    <rPh sb="6" eb="8">
      <t>キニュウ</t>
    </rPh>
    <rPh sb="11" eb="13">
      <t>サキ</t>
    </rPh>
    <rPh sb="29" eb="31">
      <t>イチラン</t>
    </rPh>
    <rPh sb="33" eb="35">
      <t>シュトク</t>
    </rPh>
    <phoneticPr fontId="1"/>
  </si>
  <si>
    <t>必要に応じて 
G1：課金代表利用会社コード(8桁)
をセットする。</t>
    <rPh sb="0" eb="2">
      <t>ヒツヨウ</t>
    </rPh>
    <rPh sb="3" eb="4">
      <t>オウ</t>
    </rPh>
    <phoneticPr fontId="14"/>
  </si>
  <si>
    <t>半角8桁以内で記入。</t>
    <rPh sb="0" eb="2">
      <t>ハンカク</t>
    </rPh>
    <rPh sb="7" eb="9">
      <t>キニュウ</t>
    </rPh>
    <phoneticPr fontId="1"/>
  </si>
  <si>
    <t>[関数]
#7の適用開始日の日付を取得し、YYYY/MM/DD形式で格納する。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</si>
  <si>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届出内容</t>
    <rPh sb="0" eb="2">
      <t>トドケデ</t>
    </rPh>
    <rPh sb="2" eb="4">
      <t>ナイヨウ</t>
    </rPh>
    <phoneticPr fontId="1"/>
  </si>
  <si>
    <t>規定値（1)</t>
    <phoneticPr fontId="14"/>
  </si>
  <si>
    <t>概念上変更は存在するが、ツール上はすべて新規登録として処理するため、常に1をセットする。</t>
    <rPh sb="0" eb="2">
      <t>ガイネン</t>
    </rPh>
    <rPh sb="2" eb="3">
      <t>ジョウ</t>
    </rPh>
    <rPh sb="3" eb="5">
      <t>ヘンコウ</t>
    </rPh>
    <rPh sb="6" eb="8">
      <t>ソンザイ</t>
    </rPh>
    <rPh sb="15" eb="16">
      <t>ジョウ</t>
    </rPh>
    <rPh sb="20" eb="22">
      <t>シンキ</t>
    </rPh>
    <rPh sb="22" eb="24">
      <t>トウロク</t>
    </rPh>
    <rPh sb="27" eb="29">
      <t>ショリ</t>
    </rPh>
    <rPh sb="34" eb="35">
      <t>ツネ</t>
    </rPh>
    <phoneticPr fontId="1"/>
  </si>
  <si>
    <t>・補記欄「会社名１」に何らかの値が入力された場合には、当該入力値を採用する。
・補記欄「会社名１」がブランクだった場合、届出書に記入された内容をそのまま「会社名１」に採用する。</t>
    <rPh sb="1" eb="3">
      <t>ホキ</t>
    </rPh>
    <rPh sb="3" eb="4">
      <t>ラン</t>
    </rPh>
    <rPh sb="5" eb="7">
      <t>カイシャ</t>
    </rPh>
    <rPh sb="7" eb="8">
      <t>メイ</t>
    </rPh>
    <rPh sb="11" eb="12">
      <t>ナン</t>
    </rPh>
    <rPh sb="15" eb="16">
      <t>アタイ</t>
    </rPh>
    <rPh sb="17" eb="19">
      <t>ニュウリョク</t>
    </rPh>
    <rPh sb="22" eb="24">
      <t>バアイ</t>
    </rPh>
    <rPh sb="27" eb="29">
      <t>トウガイ</t>
    </rPh>
    <rPh sb="29" eb="32">
      <t>ニュウリョクチ</t>
    </rPh>
    <rPh sb="33" eb="35">
      <t>サイヨウ</t>
    </rPh>
    <rPh sb="40" eb="42">
      <t>ホキ</t>
    </rPh>
    <rPh sb="42" eb="43">
      <t>ラン</t>
    </rPh>
    <rPh sb="44" eb="46">
      <t>カイシャ</t>
    </rPh>
    <rPh sb="46" eb="47">
      <t>メイ</t>
    </rPh>
    <rPh sb="57" eb="59">
      <t>バアイ</t>
    </rPh>
    <rPh sb="60" eb="63">
      <t>トドケデショ</t>
    </rPh>
    <rPh sb="64" eb="66">
      <t>キニュウ</t>
    </rPh>
    <rPh sb="69" eb="71">
      <t>ナイヨウ</t>
    </rPh>
    <rPh sb="77" eb="80">
      <t>カイシャメイ</t>
    </rPh>
    <rPh sb="83" eb="85">
      <t>サイヨウ</t>
    </rPh>
    <phoneticPr fontId="14"/>
  </si>
  <si>
    <t>[入力規則]
全角20桁以内</t>
    <rPh sb="7" eb="9">
      <t>ゼンカク</t>
    </rPh>
    <rPh sb="11" eb="12">
      <t>ケタ</t>
    </rPh>
    <rPh sb="12" eb="14">
      <t>イナイ</t>
    </rPh>
    <phoneticPr fontId="1"/>
  </si>
  <si>
    <t>・補記欄「会社名２」を転記する。</t>
    <rPh sb="1" eb="3">
      <t>ホキ</t>
    </rPh>
    <rPh sb="3" eb="4">
      <t>ラン</t>
    </rPh>
    <rPh sb="5" eb="7">
      <t>カイシャ</t>
    </rPh>
    <rPh sb="7" eb="8">
      <t>メイ</t>
    </rPh>
    <rPh sb="11" eb="13">
      <t>テンキ</t>
    </rPh>
    <phoneticPr fontId="1"/>
  </si>
  <si>
    <t>・補記欄「会社名１（ポストレ用）」に何らかの値が入力された場合には、当該入力値を採用する。
・補記欄「会社名１（ポストレ用）」がブランクだった場合、届出書に記入された内容をそのまま「会社名１（ポストレ用）」に採用する。</t>
    <rPh sb="1" eb="3">
      <t>ホキ</t>
    </rPh>
    <rPh sb="3" eb="4">
      <t>ラン</t>
    </rPh>
    <rPh sb="5" eb="7">
      <t>カイシャ</t>
    </rPh>
    <rPh sb="7" eb="8">
      <t>メイ</t>
    </rPh>
    <rPh sb="14" eb="15">
      <t>ヨウ</t>
    </rPh>
    <rPh sb="18" eb="19">
      <t>ナン</t>
    </rPh>
    <rPh sb="22" eb="23">
      <t>アタイ</t>
    </rPh>
    <rPh sb="24" eb="26">
      <t>ニュウリョク</t>
    </rPh>
    <rPh sb="29" eb="31">
      <t>バアイ</t>
    </rPh>
    <rPh sb="34" eb="36">
      <t>トウガイ</t>
    </rPh>
    <rPh sb="36" eb="39">
      <t>ニュウリョクチ</t>
    </rPh>
    <rPh sb="40" eb="42">
      <t>サイヨウ</t>
    </rPh>
    <rPh sb="47" eb="49">
      <t>ホキ</t>
    </rPh>
    <rPh sb="49" eb="50">
      <t>ラン</t>
    </rPh>
    <rPh sb="51" eb="53">
      <t>カイシャ</t>
    </rPh>
    <rPh sb="53" eb="54">
      <t>メイ</t>
    </rPh>
    <rPh sb="71" eb="73">
      <t>バアイ</t>
    </rPh>
    <rPh sb="74" eb="77">
      <t>トドケデショ</t>
    </rPh>
    <rPh sb="78" eb="80">
      <t>キニュウ</t>
    </rPh>
    <rPh sb="83" eb="85">
      <t>ナイヨウ</t>
    </rPh>
    <rPh sb="91" eb="94">
      <t>カイシャメイ</t>
    </rPh>
    <rPh sb="104" eb="106">
      <t>サイヨウ</t>
    </rPh>
    <phoneticPr fontId="14"/>
  </si>
  <si>
    <t>・補記欄「会社名２（ポストレ用）」を転記する。</t>
    <rPh sb="1" eb="3">
      <t>ホキ</t>
    </rPh>
    <rPh sb="3" eb="4">
      <t>ラン</t>
    </rPh>
    <rPh sb="5" eb="7">
      <t>カイシャ</t>
    </rPh>
    <rPh sb="7" eb="8">
      <t>メイ</t>
    </rPh>
    <rPh sb="18" eb="20">
      <t>テンキ</t>
    </rPh>
    <phoneticPr fontId="1"/>
  </si>
  <si>
    <t>・左記補記欄に記入された内容をそのままツール処理の対象とする（ブランクの場合はブランク。）</t>
    <rPh sb="1" eb="3">
      <t>サキ</t>
    </rPh>
    <rPh sb="3" eb="5">
      <t>ホキ</t>
    </rPh>
    <rPh sb="5" eb="6">
      <t>ラン</t>
    </rPh>
    <rPh sb="7" eb="9">
      <t>キニュウ</t>
    </rPh>
    <rPh sb="12" eb="14">
      <t>ナイヨウ</t>
    </rPh>
    <rPh sb="22" eb="24">
      <t>ショリ</t>
    </rPh>
    <rPh sb="25" eb="27">
      <t>タイショウ</t>
    </rPh>
    <rPh sb="36" eb="38">
      <t>バアイ</t>
    </rPh>
    <phoneticPr fontId="1"/>
  </si>
  <si>
    <t>・A1：機構加入者コード（株式等）(5桁)
・A2：代理人コード（株式等）(5桁)
・A3：資金決済会社コード（株式等）(4桁)
・A4：委託会社コード(5桁)
・A5：株主名簿管理人コード(2桁)
・A6：払込取扱銀行コード(4桁)
・A7：決済銀行コード(5桁)
・C1：機構加入者コード（CP)(5桁)
・C2：代理人コード（CP)(5桁)
・C3：発行者コード（CP)(3桁)
・D1：機構加入者コード（SB)(5桁)
・D2：代理人コード（SB)(5桁)
・E1：資金決済会社コード（ＳＢ／ＣＰ）(7桁)
・F1：機構加入者コード（投信）（5桁）
・F2：発行者コード（投信）(2桁)
・F3：受託会社コード(5桁)
・F4：日銀ネット資金決済会社コード(4桁)
・G1：課金代表利用会社コード(8桁)</t>
    <rPh sb="276" eb="277">
      <t>ケタ</t>
    </rPh>
    <phoneticPr fontId="14"/>
  </si>
  <si>
    <t>・新規の場合は、原則として届出された適用開始月の26日をYYYYMMDD形式で記載。
・変更の場合は、原則として届出された適用開始月の前月26日をYYYYMMDD形式で記載。
・対象の26日が非営業日の場合には、その翌営業日とする。</t>
    <rPh sb="89" eb="91">
      <t>タイショウ</t>
    </rPh>
    <rPh sb="94" eb="95">
      <t>ニチ</t>
    </rPh>
    <rPh sb="96" eb="97">
      <t>ヒ</t>
    </rPh>
    <rPh sb="97" eb="100">
      <t>エイギョウビ</t>
    </rPh>
    <rPh sb="101" eb="103">
      <t>バアイ</t>
    </rPh>
    <rPh sb="108" eb="109">
      <t>ヨク</t>
    </rPh>
    <rPh sb="109" eb="112">
      <t>エイギョウビ</t>
    </rPh>
    <phoneticPr fontId="14"/>
  </si>
  <si>
    <t>メールアドレス</t>
    <phoneticPr fontId="1"/>
  </si>
  <si>
    <t>※4</t>
    <phoneticPr fontId="1"/>
  </si>
  <si>
    <t>手数料請求書は電子配信サービスeco Deliver Expressにて配信します。請求書の配信案内メールの宛先となるメールアドレスを御記入ください。
なお、メールアドレスは電子配信サービス利用開始後、サイト上から変更・追加いただけます。</t>
    <rPh sb="0" eb="3">
      <t>テスウリョウ</t>
    </rPh>
    <rPh sb="3" eb="6">
      <t>セイキュウショ</t>
    </rPh>
    <rPh sb="7" eb="9">
      <t>デンシ</t>
    </rPh>
    <rPh sb="9" eb="11">
      <t>ハイシン</t>
    </rPh>
    <rPh sb="36" eb="38">
      <t>ハイシン</t>
    </rPh>
    <rPh sb="42" eb="45">
      <t>セイキュウショ</t>
    </rPh>
    <rPh sb="46" eb="48">
      <t>ハイシン</t>
    </rPh>
    <rPh sb="48" eb="50">
      <t>アンナイ</t>
    </rPh>
    <rPh sb="54" eb="56">
      <t>アテサキ</t>
    </rPh>
    <rPh sb="67" eb="70">
      <t>ゴキニュウ</t>
    </rPh>
    <phoneticPr fontId="1"/>
  </si>
  <si>
    <t>・原則として届出された適用開始月の前月26日をYYYYMMDD形式で記載。
・対象の26日が非営業日の場合には、その翌営業日とする。</t>
    <rPh sb="1" eb="3">
      <t>ゲンソク</t>
    </rPh>
    <rPh sb="6" eb="8">
      <t>トドケデ</t>
    </rPh>
    <rPh sb="11" eb="13">
      <t>テキヨウ</t>
    </rPh>
    <rPh sb="13" eb="15">
      <t>カイシ</t>
    </rPh>
    <rPh sb="15" eb="16">
      <t>ツキ</t>
    </rPh>
    <rPh sb="17" eb="18">
      <t>ゼン</t>
    </rPh>
    <rPh sb="18" eb="19">
      <t>ツキ</t>
    </rPh>
    <rPh sb="21" eb="22">
      <t>ニチ</t>
    </rPh>
    <rPh sb="31" eb="33">
      <t>ケイシキ</t>
    </rPh>
    <rPh sb="34" eb="36">
      <t>キサイ</t>
    </rPh>
    <rPh sb="39" eb="41">
      <t>タイショウ</t>
    </rPh>
    <rPh sb="44" eb="45">
      <t>ニチ</t>
    </rPh>
    <rPh sb="46" eb="47">
      <t>ヒ</t>
    </rPh>
    <rPh sb="47" eb="50">
      <t>エイギョウビ</t>
    </rPh>
    <rPh sb="51" eb="53">
      <t>バアイ</t>
    </rPh>
    <rPh sb="58" eb="59">
      <t>ヨク</t>
    </rPh>
    <rPh sb="59" eb="62">
      <t>エイギョウビ</t>
    </rPh>
    <phoneticPr fontId="14"/>
  </si>
  <si>
    <t>　</t>
    <phoneticPr fontId="1"/>
  </si>
  <si>
    <t>000-0000</t>
    <phoneticPr fontId="1"/>
  </si>
  <si>
    <t>規定値（000-0000)</t>
    <phoneticPr fontId="1"/>
  </si>
  <si>
    <t>規定値（　)</t>
    <phoneticPr fontId="1"/>
  </si>
  <si>
    <t>規定値（)</t>
    <rPh sb="0" eb="3">
      <t>キテイチ</t>
    </rPh>
    <phoneticPr fontId="1"/>
  </si>
  <si>
    <t>（2021年4月～）
請求書電子化対応に伴い、住所等情報の登録は行わない。
手数料システム上必須項目のため、「　」を入力</t>
    <rPh sb="5" eb="6">
      <t>ネン</t>
    </rPh>
    <rPh sb="7" eb="8">
      <t>ガツ</t>
    </rPh>
    <rPh sb="11" eb="14">
      <t>セイキュウショ</t>
    </rPh>
    <rPh sb="14" eb="17">
      <t>デンシカ</t>
    </rPh>
    <rPh sb="17" eb="19">
      <t>タイオウ</t>
    </rPh>
    <rPh sb="20" eb="21">
      <t>トモナ</t>
    </rPh>
    <rPh sb="23" eb="25">
      <t>ジュウショ</t>
    </rPh>
    <rPh sb="25" eb="26">
      <t>トウ</t>
    </rPh>
    <rPh sb="26" eb="28">
      <t>ジョウホウ</t>
    </rPh>
    <rPh sb="29" eb="31">
      <t>トウロク</t>
    </rPh>
    <rPh sb="32" eb="33">
      <t>オコナ</t>
    </rPh>
    <rPh sb="38" eb="41">
      <t>テスウリョウ</t>
    </rPh>
    <rPh sb="45" eb="46">
      <t>ジョウ</t>
    </rPh>
    <rPh sb="46" eb="48">
      <t>ヒッス</t>
    </rPh>
    <rPh sb="48" eb="50">
      <t>コウモク</t>
    </rPh>
    <rPh sb="58" eb="60">
      <t>ニュウリョク</t>
    </rPh>
    <phoneticPr fontId="14"/>
  </si>
  <si>
    <t>（2021年4月～）
請求書電子化対応に伴い、住所等情報の登録は行わない。
手数料システム上必須項目のため、「000-0000」を入力</t>
    <rPh sb="38" eb="41">
      <t>テスウリョウ</t>
    </rPh>
    <rPh sb="45" eb="46">
      <t>ジョウ</t>
    </rPh>
    <rPh sb="46" eb="50">
      <t>ヒッスコウモク</t>
    </rPh>
    <rPh sb="65" eb="67">
      <t>ニュウリョク</t>
    </rPh>
    <phoneticPr fontId="14"/>
  </si>
  <si>
    <t>（2021年4月～）
請求書電子化対応に伴い、住所等情報の登録は行わない。</t>
    <phoneticPr fontId="1"/>
  </si>
  <si>
    <t>（2021年4月～）
請求書電子化対応に伴い、住所等情報の登録は行わない。
手数料システム上任意項目のため、ブランク</t>
    <rPh sb="38" eb="41">
      <t>テスウリョウ</t>
    </rPh>
    <rPh sb="45" eb="46">
      <t>ジョウ</t>
    </rPh>
    <rPh sb="46" eb="48">
      <t>ニンイ</t>
    </rPh>
    <rPh sb="48" eb="50">
      <t>コウモク</t>
    </rPh>
    <phoneticPr fontId="14"/>
  </si>
  <si>
    <t>（2021年4月～）
請求書電子化対応に伴い、住所等情報の登録は行わない。
手数料システム上任意項目のため、ブランク</t>
    <phoneticPr fontId="14"/>
  </si>
  <si>
    <t>プルダウンから、次のとおり新規又は変更を選択してください。
　新規：新たに手数料請求先等を登録する場合
　変更：既に手数料請求先等を登録しており、変更を行う場合</t>
    <rPh sb="37" eb="40">
      <t>テスウリョウ</t>
    </rPh>
    <rPh sb="40" eb="42">
      <t>セイキュウ</t>
    </rPh>
    <rPh sb="42" eb="43">
      <t>サキ</t>
    </rPh>
    <rPh sb="43" eb="44">
      <t>ナド</t>
    </rPh>
    <rPh sb="45" eb="47">
      <t>トウロク</t>
    </rPh>
    <rPh sb="58" eb="61">
      <t>テスウリョウ</t>
    </rPh>
    <rPh sb="61" eb="63">
      <t>セイキュウ</t>
    </rPh>
    <rPh sb="63" eb="64">
      <t>サキ</t>
    </rPh>
    <rPh sb="64" eb="65">
      <t>ナド</t>
    </rPh>
    <rPh sb="66" eb="68">
      <t>トウロク</t>
    </rPh>
    <phoneticPr fontId="1"/>
  </si>
  <si>
    <t>※3</t>
    <phoneticPr fontId="1"/>
  </si>
  <si>
    <t>規定値（)</t>
    <phoneticPr fontId="1"/>
  </si>
  <si>
    <t>（2022年3月～）
請求書部署名廃止対応に伴い、部署名の登録は行わない。
手数料システム上任意項目のため、ブランク</t>
    <rPh sb="5" eb="6">
      <t>ネン</t>
    </rPh>
    <rPh sb="7" eb="8">
      <t>ガツ</t>
    </rPh>
    <rPh sb="11" eb="14">
      <t>セイキュウショ</t>
    </rPh>
    <rPh sb="14" eb="16">
      <t>ブショ</t>
    </rPh>
    <rPh sb="16" eb="17">
      <t>メイ</t>
    </rPh>
    <rPh sb="17" eb="19">
      <t>ハイシ</t>
    </rPh>
    <rPh sb="19" eb="21">
      <t>タイオウ</t>
    </rPh>
    <rPh sb="22" eb="23">
      <t>トモナ</t>
    </rPh>
    <rPh sb="25" eb="27">
      <t>ブショ</t>
    </rPh>
    <rPh sb="27" eb="28">
      <t>メイ</t>
    </rPh>
    <rPh sb="29" eb="31">
      <t>トウロク</t>
    </rPh>
    <rPh sb="32" eb="33">
      <t>オコナ</t>
    </rPh>
    <phoneticPr fontId="14"/>
  </si>
  <si>
    <t>（2022年4月～）
請求書部署名廃止対応に伴い、部署名の登録は行わない。
手数料システム上任意項目のため、ブランク</t>
    <rPh sb="5" eb="6">
      <t>ネン</t>
    </rPh>
    <rPh sb="7" eb="8">
      <t>ガツ</t>
    </rPh>
    <rPh sb="11" eb="14">
      <t>セイキュウショ</t>
    </rPh>
    <rPh sb="14" eb="16">
      <t>ブショ</t>
    </rPh>
    <rPh sb="16" eb="17">
      <t>メイ</t>
    </rPh>
    <rPh sb="17" eb="19">
      <t>ハイシ</t>
    </rPh>
    <rPh sb="19" eb="21">
      <t>タイオウ</t>
    </rPh>
    <rPh sb="22" eb="23">
      <t>トモナ</t>
    </rPh>
    <rPh sb="25" eb="27">
      <t>ブショ</t>
    </rPh>
    <rPh sb="27" eb="28">
      <t>メイ</t>
    </rPh>
    <rPh sb="29" eb="31">
      <t>トウロク</t>
    </rPh>
    <rPh sb="32" eb="33">
      <t>オコナ</t>
    </rPh>
    <phoneticPr fontId="14"/>
  </si>
  <si>
    <t>・原則として届出された適用開始月の前月26日をyyyy/mm/dd形式で記載。
・対象の26日が非営業日の場合には、その翌営業日とする。</t>
    <phoneticPr fontId="1"/>
  </si>
  <si>
    <t>※Target保振サイトで御提出される場合
　・押印は不要です。
　・届出事項変更時は商号又は名称のみ御記入ください。</t>
    <phoneticPr fontId="1"/>
  </si>
  <si>
    <t>・左記補記欄に記入がされると、左記補記欄を優先して「会社名１」に採用する。
・左記補記欄がブランクだった場合、届出書に記入された内容をそのまま「会社名１」に採用する。
※請求先と課金対象者が異なる場合（農林中金-農協等、信金中金-信金、みずほ銀行-地銀等、ＣＢＪ-信組等のケース）
「請求先（課金対象者）」という形で届出を受けるが、「会社名１」に請求先、「会社名２」に（課金対象者）を補記し、手数料システムへ登録する運用とする。また、（課金対象者）の項目は、届出上「（〇〇農協）」や「（××信金）」等正式名称ではなく略称で記載されることが想定されるが、その場合でも届け出られた略称をそのまま「会社名２」へ補記すること。
【例】会社名：「農林中央金庫（ＪＡ○○）」と届出を受けた場合
　　　会社名１→農林中央金庫　会社名２→（ＪＡ○○）　と登録する。</t>
    <rPh sb="1" eb="3">
      <t>サキ</t>
    </rPh>
    <rPh sb="3" eb="5">
      <t>ホキ</t>
    </rPh>
    <rPh sb="5" eb="6">
      <t>ラン</t>
    </rPh>
    <rPh sb="7" eb="9">
      <t>キニュウ</t>
    </rPh>
    <rPh sb="15" eb="17">
      <t>サキ</t>
    </rPh>
    <rPh sb="17" eb="19">
      <t>ホキ</t>
    </rPh>
    <rPh sb="19" eb="20">
      <t>ラン</t>
    </rPh>
    <rPh sb="21" eb="23">
      <t>ユウセン</t>
    </rPh>
    <rPh sb="26" eb="29">
      <t>カイシャメイ</t>
    </rPh>
    <rPh sb="32" eb="34">
      <t>サイヨウ</t>
    </rPh>
    <rPh sb="39" eb="41">
      <t>サキ</t>
    </rPh>
    <rPh sb="41" eb="43">
      <t>ホキ</t>
    </rPh>
    <rPh sb="43" eb="44">
      <t>ラン</t>
    </rPh>
    <rPh sb="52" eb="54">
      <t>バアイ</t>
    </rPh>
    <rPh sb="55" eb="58">
      <t>トドケデショ</t>
    </rPh>
    <rPh sb="59" eb="61">
      <t>キニュウ</t>
    </rPh>
    <rPh sb="64" eb="66">
      <t>ナイヨウ</t>
    </rPh>
    <rPh sb="72" eb="75">
      <t>カイシャメイ</t>
    </rPh>
    <rPh sb="78" eb="80">
      <t>サイヨウ</t>
    </rPh>
    <rPh sb="143" eb="145">
      <t>セイキュウ</t>
    </rPh>
    <rPh sb="145" eb="146">
      <t>サキ</t>
    </rPh>
    <rPh sb="147" eb="149">
      <t>カキン</t>
    </rPh>
    <rPh sb="149" eb="152">
      <t>タイショウシャ</t>
    </rPh>
    <rPh sb="157" eb="158">
      <t>カタチ</t>
    </rPh>
    <rPh sb="159" eb="160">
      <t>トド</t>
    </rPh>
    <rPh sb="160" eb="161">
      <t>デ</t>
    </rPh>
    <rPh sb="162" eb="163">
      <t>ウ</t>
    </rPh>
    <rPh sb="168" eb="171">
      <t>カイシャメイ</t>
    </rPh>
    <rPh sb="174" eb="176">
      <t>セイキュウ</t>
    </rPh>
    <rPh sb="176" eb="177">
      <t>サキ</t>
    </rPh>
    <rPh sb="179" eb="182">
      <t>カイシャメイ</t>
    </rPh>
    <rPh sb="186" eb="188">
      <t>カキン</t>
    </rPh>
    <rPh sb="188" eb="191">
      <t>タイショウシャ</t>
    </rPh>
    <rPh sb="193" eb="195">
      <t>ホキ</t>
    </rPh>
    <rPh sb="197" eb="200">
      <t>テスウリョウ</t>
    </rPh>
    <rPh sb="205" eb="207">
      <t>トウロク</t>
    </rPh>
    <rPh sb="209" eb="211">
      <t>ウンヨウ</t>
    </rPh>
    <rPh sb="219" eb="221">
      <t>カキン</t>
    </rPh>
    <rPh sb="221" eb="224">
      <t>タイショウシャ</t>
    </rPh>
    <rPh sb="226" eb="228">
      <t>コウモク</t>
    </rPh>
    <rPh sb="230" eb="232">
      <t>トドケデ</t>
    </rPh>
    <rPh sb="232" eb="233">
      <t>ジョウ</t>
    </rPh>
    <rPh sb="237" eb="239">
      <t>ノウキョウ</t>
    </rPh>
    <rPh sb="246" eb="248">
      <t>シンキン</t>
    </rPh>
    <rPh sb="250" eb="251">
      <t>トウ</t>
    </rPh>
    <rPh sb="251" eb="253">
      <t>セイシキ</t>
    </rPh>
    <rPh sb="253" eb="255">
      <t>メイショウ</t>
    </rPh>
    <rPh sb="259" eb="261">
      <t>リャクショウ</t>
    </rPh>
    <rPh sb="262" eb="264">
      <t>キサイ</t>
    </rPh>
    <rPh sb="270" eb="272">
      <t>ソウテイ</t>
    </rPh>
    <rPh sb="279" eb="281">
      <t>バアイ</t>
    </rPh>
    <rPh sb="289" eb="291">
      <t>リャクショウ</t>
    </rPh>
    <rPh sb="297" eb="300">
      <t>カイシャメイ</t>
    </rPh>
    <rPh sb="303" eb="305">
      <t>ホキ</t>
    </rPh>
    <phoneticPr fontId="14"/>
  </si>
  <si>
    <t>・左記補記欄に記入がされると、左記補記欄を優先して「会社名１（ポストレ用）」に採用する。
・左記補記欄がブランクだった場合、届出書に記入された内容をそのまま「会社名１（ポストレ用）」に採用する。
※請求先と課金対象者が異なる場合（農林中金-農協等、信金中金-信金、みずほ銀行-地銀等、ＣＢＪ-信組等のケース）
「請求先（課金対象者）」という形で届出を受けるが、「会社名１（ポストレ用）」に請求先、「会社名２（ポストレ用）」に（課金対象者）を補記し、手数料システムへ登録する運用とする。また、（課金対象者）の項目は、届出上「（〇〇銀行）」や「（××信組）」等正式名称ではなく略称で記載されることが想定されるが、その場合でも届け出られた略称をそのまま「会社名２（ポストレ用）」へ補記すること。
【例】会社名：「株式会社みずほ銀行（××銀行）」と届出を受けた場合
　　　会社名１→株式会社みずほ銀行　会社名２→（××銀行）　と登録する。</t>
    <rPh sb="1" eb="3">
      <t>サキ</t>
    </rPh>
    <rPh sb="3" eb="5">
      <t>ホキ</t>
    </rPh>
    <rPh sb="5" eb="6">
      <t>ラン</t>
    </rPh>
    <rPh sb="7" eb="9">
      <t>キニュウ</t>
    </rPh>
    <rPh sb="15" eb="17">
      <t>サキ</t>
    </rPh>
    <rPh sb="17" eb="19">
      <t>ホキ</t>
    </rPh>
    <rPh sb="19" eb="20">
      <t>ラン</t>
    </rPh>
    <rPh sb="21" eb="23">
      <t>ユウセン</t>
    </rPh>
    <rPh sb="26" eb="29">
      <t>カイシャメイ</t>
    </rPh>
    <rPh sb="35" eb="36">
      <t>ヨウ</t>
    </rPh>
    <rPh sb="39" eb="41">
      <t>サイヨウ</t>
    </rPh>
    <rPh sb="46" eb="48">
      <t>サキ</t>
    </rPh>
    <rPh sb="48" eb="50">
      <t>ホキ</t>
    </rPh>
    <rPh sb="50" eb="51">
      <t>ラン</t>
    </rPh>
    <rPh sb="59" eb="61">
      <t>バアイ</t>
    </rPh>
    <rPh sb="62" eb="65">
      <t>トドケデショ</t>
    </rPh>
    <rPh sb="66" eb="68">
      <t>キニュウ</t>
    </rPh>
    <rPh sb="71" eb="73">
      <t>ナイヨウ</t>
    </rPh>
    <rPh sb="79" eb="82">
      <t>カイシャメイ</t>
    </rPh>
    <rPh sb="92" eb="94">
      <t>サイヨウ</t>
    </rPh>
    <rPh sb="190" eb="191">
      <t>ヨウ</t>
    </rPh>
    <rPh sb="264" eb="266">
      <t>ギンコウ</t>
    </rPh>
    <rPh sb="273" eb="275">
      <t>シンクミ</t>
    </rPh>
    <phoneticPr fontId="14"/>
  </si>
  <si>
    <t>・株式会社証券保管振替機構（以下「当機構」という。）及び株式会社ほふりクリアリング（以下「当社」という。）は、本書類及び本書類の添付書類に記載された個人情報を、当機構が行う「社債、株式等の振替に関する法律」に基づき主務大臣から認可された業務又は当社が行う「金融商品取引法」に規定する金融商品債務引受業など、当機構及び当社の業務を円滑に遂行するため、利用させていただきます。
・当機構及び当社の個人情報保護に関する事項は、ホームページに掲載されておりますので、適宜御参照ください。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</si>
</sst>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u/>
      <sz val="8"/>
      <color theme="1"/>
      <name val="游ゴシック"/>
      <family val="3"/>
      <charset val="128"/>
      <scheme val="minor"/>
    </font>
    <font>
      <sz val="6"/>
      <color theme="1"/>
      <name val="游ゴシック"/>
      <family val="2"/>
      <charset val="128"/>
      <scheme val="minor"/>
    </font>
    <font>
      <sz val="6"/>
      <name val="游ゴシック"/>
      <family val="3"/>
      <charset val="128"/>
      <scheme val="minor"/>
    </font>
    <font>
      <sz val="11"/>
      <color rgb="FFFF0000"/>
      <name val="游ゴシック"/>
      <family val="3"/>
      <charset val="128"/>
      <scheme val="minor"/>
    </font>
    <font>
      <b/>
      <sz val="11"/>
      <name val="游ゴシック"/>
      <family val="3"/>
      <charset val="128"/>
      <scheme val="minor"/>
    </font>
    <font>
      <sz val="9"/>
      <color indexed="81"/>
      <name val="MS P ゴシック"/>
      <family val="3"/>
      <charset val="128"/>
    </font>
    <font>
      <sz val="8"/>
      <name val="游ゴシック"/>
      <family val="3"/>
      <charset val="128"/>
      <scheme val="minor"/>
    </font>
    <font>
      <sz val="9"/>
      <name val="游ゴシック"/>
      <family val="3"/>
      <charset val="128"/>
      <scheme val="minor"/>
    </font>
    <font>
      <sz val="10.5"/>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double">
        <color rgb="FFFF0000"/>
      </left>
      <right style="double">
        <color rgb="FFFF0000"/>
      </right>
      <top/>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double">
        <color rgb="FFFF0000"/>
      </left>
      <right style="double">
        <color rgb="FFFF0000"/>
      </right>
      <top style="dotted">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dotted">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double">
        <color rgb="FFFF0000"/>
      </left>
      <right style="double">
        <color rgb="FFFF0000"/>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double">
        <color rgb="FFFF0000"/>
      </left>
      <right style="double">
        <color rgb="FFFF0000"/>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auto="1"/>
      </right>
      <top style="medium">
        <color indexed="64"/>
      </top>
      <bottom style="dotted">
        <color indexed="64"/>
      </bottom>
      <diagonal/>
    </border>
    <border>
      <left style="thin">
        <color indexed="64"/>
      </left>
      <right style="thin">
        <color auto="1"/>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ouble">
        <color rgb="FFFF0000"/>
      </left>
      <right style="double">
        <color rgb="FFFF0000"/>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auto="1"/>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3">
    <xf numFmtId="0" fontId="0" fillId="0" borderId="0" xfId="0">
      <alignment vertical="center"/>
    </xf>
    <xf numFmtId="0" fontId="4" fillId="0" borderId="0" xfId="0" applyFont="1">
      <alignment vertical="center"/>
    </xf>
    <xf numFmtId="0" fontId="4" fillId="2" borderId="3" xfId="0" applyFont="1" applyFill="1" applyBorder="1" applyAlignment="1">
      <alignment horizontal="center" vertical="center"/>
    </xf>
    <xf numFmtId="0" fontId="0" fillId="0" borderId="0" xfId="0"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4" fillId="2" borderId="4"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6" fillId="0" borderId="10" xfId="0" applyFont="1" applyBorder="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Border="1">
      <alignment vertical="center"/>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lignment vertical="center"/>
    </xf>
    <xf numFmtId="0" fontId="0" fillId="0" borderId="0" xfId="0" applyBorder="1">
      <alignment vertical="center"/>
    </xf>
    <xf numFmtId="0" fontId="0" fillId="2" borderId="18"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8" xfId="0" applyFill="1" applyBorder="1" applyAlignment="1">
      <alignment horizontal="center" vertical="center" wrapText="1"/>
    </xf>
    <xf numFmtId="0" fontId="0" fillId="2" borderId="22" xfId="0" applyFill="1"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center" vertical="center"/>
    </xf>
    <xf numFmtId="0" fontId="4" fillId="2" borderId="4"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5" fillId="0" borderId="2" xfId="0" applyFont="1" applyFill="1" applyBorder="1">
      <alignment vertical="center"/>
    </xf>
    <xf numFmtId="0" fontId="5" fillId="0" borderId="30" xfId="0" applyFont="1" applyFill="1" applyBorder="1">
      <alignment vertical="center"/>
    </xf>
    <xf numFmtId="0" fontId="5" fillId="0" borderId="31" xfId="0" applyFont="1" applyFill="1" applyBorder="1">
      <alignment vertical="center"/>
    </xf>
    <xf numFmtId="0" fontId="4" fillId="0" borderId="27" xfId="0" applyFont="1" applyFill="1" applyBorder="1" applyAlignment="1">
      <alignment horizontal="left" vertical="center" wrapText="1"/>
    </xf>
    <xf numFmtId="0" fontId="3" fillId="0" borderId="33" xfId="0" applyFont="1" applyFill="1" applyBorder="1">
      <alignmen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5" xfId="0" applyFont="1" applyFill="1" applyBorder="1">
      <alignment vertical="center"/>
    </xf>
    <xf numFmtId="0" fontId="3" fillId="0" borderId="37" xfId="0" applyFont="1" applyFill="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5" fillId="0" borderId="37" xfId="0" applyFont="1" applyFill="1" applyBorder="1">
      <alignment vertical="center"/>
    </xf>
    <xf numFmtId="0" fontId="3" fillId="0" borderId="34"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0" xfId="1" applyFont="1" applyFill="1" applyBorder="1">
      <alignment vertical="center"/>
    </xf>
    <xf numFmtId="0" fontId="5" fillId="0" borderId="40" xfId="0" applyFont="1" applyFill="1" applyBorder="1">
      <alignment vertical="center"/>
    </xf>
    <xf numFmtId="0" fontId="3" fillId="0" borderId="37" xfId="1" applyFont="1" applyFill="1" applyBorder="1">
      <alignment vertical="center"/>
    </xf>
    <xf numFmtId="0" fontId="3" fillId="0" borderId="34" xfId="0" applyFont="1" applyFill="1" applyBorder="1">
      <alignment vertical="center"/>
    </xf>
    <xf numFmtId="0" fontId="3" fillId="0" borderId="37"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center" vertical="center" wrapText="1"/>
    </xf>
    <xf numFmtId="0" fontId="5" fillId="0" borderId="34" xfId="0" applyFont="1" applyFill="1" applyBorder="1">
      <alignment vertical="center"/>
    </xf>
    <xf numFmtId="0" fontId="3" fillId="0" borderId="35" xfId="0" quotePrefix="1" applyFont="1" applyFill="1" applyBorder="1" applyAlignment="1">
      <alignment vertical="center" wrapText="1"/>
    </xf>
    <xf numFmtId="0" fontId="3" fillId="0" borderId="40" xfId="0" applyFont="1" applyFill="1" applyBorder="1">
      <alignment vertical="center"/>
    </xf>
    <xf numFmtId="0" fontId="5" fillId="0" borderId="38" xfId="0" applyFont="1" applyFill="1" applyBorder="1">
      <alignment vertical="center"/>
    </xf>
    <xf numFmtId="0" fontId="3" fillId="0" borderId="41" xfId="0" applyFont="1" applyFill="1" applyBorder="1" applyAlignment="1">
      <alignment horizontal="center" vertical="center"/>
    </xf>
    <xf numFmtId="0" fontId="5" fillId="0" borderId="41" xfId="0" applyFont="1" applyFill="1" applyBorder="1">
      <alignment vertical="center"/>
    </xf>
    <xf numFmtId="0" fontId="5" fillId="0" borderId="1" xfId="0" applyFont="1" applyFill="1" applyBorder="1" applyAlignment="1">
      <alignment vertical="center" wrapText="1"/>
    </xf>
    <xf numFmtId="0" fontId="5" fillId="0" borderId="38" xfId="0" applyFont="1" applyFill="1" applyBorder="1" applyAlignment="1">
      <alignment vertical="center" wrapText="1"/>
    </xf>
    <xf numFmtId="0" fontId="3" fillId="3" borderId="2" xfId="0" applyFont="1" applyFill="1" applyBorder="1" applyAlignment="1">
      <alignment horizontal="center" vertical="center"/>
    </xf>
    <xf numFmtId="0" fontId="3" fillId="3" borderId="30" xfId="0" applyFont="1" applyFill="1" applyBorder="1" applyAlignment="1">
      <alignment horizontal="center" vertical="center"/>
    </xf>
    <xf numFmtId="0" fontId="5" fillId="0" borderId="42" xfId="0" applyFont="1" applyFill="1" applyBorder="1" applyAlignment="1">
      <alignment vertical="center" wrapText="1"/>
    </xf>
    <xf numFmtId="0" fontId="3" fillId="3" borderId="1" xfId="0" applyFont="1" applyFill="1" applyBorder="1" applyAlignment="1">
      <alignment horizontal="center" vertical="center"/>
    </xf>
    <xf numFmtId="0" fontId="3" fillId="3" borderId="35" xfId="0" applyFont="1" applyFill="1" applyBorder="1" applyAlignment="1">
      <alignment horizontal="center" vertical="center"/>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3" fillId="0" borderId="45" xfId="0" applyFont="1" applyFill="1" applyBorder="1" applyAlignment="1">
      <alignment vertical="center" wrapText="1"/>
    </xf>
    <xf numFmtId="0" fontId="5" fillId="0" borderId="46" xfId="0" applyFont="1" applyFill="1" applyBorder="1">
      <alignment vertical="center"/>
    </xf>
    <xf numFmtId="0" fontId="5" fillId="0" borderId="47" xfId="0" applyFont="1" applyFill="1" applyBorder="1">
      <alignment vertical="center"/>
    </xf>
    <xf numFmtId="0" fontId="5" fillId="0" borderId="48" xfId="0" applyFont="1" applyFill="1" applyBorder="1">
      <alignment vertical="center"/>
    </xf>
    <xf numFmtId="0" fontId="5" fillId="0" borderId="50" xfId="0" applyFont="1" applyFill="1" applyBorder="1">
      <alignment vertical="center"/>
    </xf>
    <xf numFmtId="0" fontId="3" fillId="0" borderId="47" xfId="0" applyFont="1" applyFill="1" applyBorder="1">
      <alignment vertical="center"/>
    </xf>
    <xf numFmtId="0" fontId="3" fillId="0" borderId="48"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5" fillId="0" borderId="51" xfId="0" applyFont="1" applyFill="1" applyBorder="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0" fillId="2" borderId="16" xfId="0" applyFill="1" applyBorder="1" applyAlignment="1">
      <alignment horizontal="center" vertical="center"/>
    </xf>
    <xf numFmtId="0" fontId="0" fillId="0" borderId="0" xfId="0"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2" borderId="54"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61" xfId="0" applyFill="1" applyBorder="1" applyAlignment="1">
      <alignment horizontal="center" vertical="center"/>
    </xf>
    <xf numFmtId="0" fontId="0" fillId="2" borderId="0" xfId="0" applyFill="1" applyBorder="1" applyAlignment="1">
      <alignment horizontal="center" vertical="center" wrapText="1"/>
    </xf>
    <xf numFmtId="0" fontId="4" fillId="2" borderId="25" xfId="0" applyFont="1" applyFill="1" applyBorder="1" applyAlignment="1">
      <alignment horizontal="center" vertical="center"/>
    </xf>
    <xf numFmtId="0" fontId="4" fillId="2" borderId="62"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5" fillId="0" borderId="43" xfId="0" applyFont="1" applyFill="1" applyBorder="1">
      <alignment vertical="center"/>
    </xf>
    <xf numFmtId="0" fontId="5" fillId="0" borderId="44" xfId="0" applyFont="1" applyFill="1" applyBorder="1">
      <alignment vertical="center"/>
    </xf>
    <xf numFmtId="0" fontId="3" fillId="0" borderId="35" xfId="1" applyFont="1" applyFill="1" applyBorder="1">
      <alignment vertical="center"/>
    </xf>
    <xf numFmtId="0" fontId="3" fillId="0" borderId="44" xfId="0" applyFont="1" applyFill="1" applyBorder="1" applyAlignment="1">
      <alignment vertical="center" wrapText="1"/>
    </xf>
    <xf numFmtId="0" fontId="3" fillId="0" borderId="44" xfId="0" applyFont="1" applyFill="1" applyBorder="1">
      <alignment vertical="center"/>
    </xf>
    <xf numFmtId="0" fontId="5" fillId="0" borderId="42" xfId="0" applyFont="1" applyFill="1" applyBorder="1">
      <alignment vertical="center"/>
    </xf>
    <xf numFmtId="0" fontId="5" fillId="0" borderId="43" xfId="0" applyFont="1" applyFill="1" applyBorder="1" applyAlignment="1">
      <alignment vertical="center" wrapText="1"/>
    </xf>
    <xf numFmtId="0" fontId="5" fillId="0" borderId="35" xfId="0" applyFont="1" applyFill="1" applyBorder="1" applyAlignment="1">
      <alignment vertical="center" wrapText="1"/>
    </xf>
    <xf numFmtId="0" fontId="5" fillId="0" borderId="51" xfId="0" applyFont="1" applyFill="1" applyBorder="1">
      <alignment vertical="center"/>
    </xf>
    <xf numFmtId="0" fontId="3" fillId="0" borderId="0" xfId="0" applyFont="1" applyAlignment="1">
      <alignment vertical="center"/>
    </xf>
    <xf numFmtId="0" fontId="16" fillId="2" borderId="11" xfId="0" applyFont="1" applyFill="1" applyBorder="1" applyAlignment="1">
      <alignment vertical="center"/>
    </xf>
    <xf numFmtId="0" fontId="3" fillId="2" borderId="11" xfId="0" applyFont="1" applyFill="1" applyBorder="1" applyAlignment="1">
      <alignment vertical="center"/>
    </xf>
    <xf numFmtId="49" fontId="4" fillId="0" borderId="0" xfId="0" applyNumberFormat="1" applyFont="1" applyFill="1" applyBorder="1" applyAlignment="1" applyProtection="1">
      <alignment horizontal="center" vertical="center"/>
    </xf>
    <xf numFmtId="14" fontId="5" fillId="0" borderId="39" xfId="0" applyNumberFormat="1" applyFont="1" applyFill="1" applyBorder="1" applyAlignment="1">
      <alignment horizontal="right" vertical="center"/>
    </xf>
    <xf numFmtId="14" fontId="5" fillId="0" borderId="49" xfId="0" applyNumberFormat="1" applyFont="1" applyFill="1" applyBorder="1" applyAlignment="1">
      <alignment horizontal="right" vertical="center"/>
    </xf>
    <xf numFmtId="0" fontId="5" fillId="0" borderId="32" xfId="0" applyNumberFormat="1" applyFont="1" applyFill="1" applyBorder="1" applyAlignment="1">
      <alignment horizontal="right" vertical="center"/>
    </xf>
    <xf numFmtId="0" fontId="5" fillId="0" borderId="39" xfId="0" applyNumberFormat="1" applyFont="1" applyFill="1" applyBorder="1" applyAlignment="1">
      <alignment horizontal="right" vertical="center"/>
    </xf>
    <xf numFmtId="0" fontId="3" fillId="0" borderId="39" xfId="0" applyNumberFormat="1" applyFont="1" applyFill="1" applyBorder="1" applyAlignment="1">
      <alignment horizontal="right" vertical="center"/>
    </xf>
    <xf numFmtId="0" fontId="16" fillId="2" borderId="64" xfId="0" applyFont="1" applyFill="1" applyBorder="1" applyAlignment="1">
      <alignment vertical="center"/>
    </xf>
    <xf numFmtId="0" fontId="16" fillId="2" borderId="64" xfId="0" applyFont="1" applyFill="1" applyBorder="1" applyAlignment="1">
      <alignment vertical="center" wrapText="1"/>
    </xf>
    <xf numFmtId="0" fontId="3" fillId="2" borderId="64"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vertical="center"/>
    </xf>
    <xf numFmtId="49" fontId="3" fillId="2" borderId="67" xfId="0" applyNumberFormat="1" applyFont="1" applyFill="1" applyBorder="1" applyAlignment="1">
      <alignment vertical="center" wrapText="1"/>
    </xf>
    <xf numFmtId="0" fontId="3" fillId="2" borderId="34" xfId="0" applyFont="1" applyFill="1" applyBorder="1" applyAlignment="1">
      <alignment vertical="center"/>
    </xf>
    <xf numFmtId="0" fontId="3" fillId="2" borderId="1" xfId="0" applyFont="1" applyFill="1" applyBorder="1" applyAlignment="1">
      <alignment vertical="center"/>
    </xf>
    <xf numFmtId="49" fontId="3" fillId="2" borderId="33" xfId="0" applyNumberFormat="1" applyFont="1" applyFill="1" applyBorder="1" applyAlignment="1">
      <alignment vertical="center" wrapText="1"/>
    </xf>
    <xf numFmtId="0" fontId="3" fillId="2" borderId="48" xfId="0" applyFont="1" applyFill="1" applyBorder="1" applyAlignment="1">
      <alignment vertical="center"/>
    </xf>
    <xf numFmtId="0" fontId="3" fillId="2" borderId="46" xfId="0" applyFont="1" applyFill="1" applyBorder="1" applyAlignment="1">
      <alignment vertical="center"/>
    </xf>
    <xf numFmtId="49" fontId="3" fillId="2" borderId="68" xfId="0" applyNumberFormat="1" applyFont="1" applyFill="1" applyBorder="1" applyAlignment="1">
      <alignment vertical="center" wrapText="1"/>
    </xf>
    <xf numFmtId="0" fontId="3" fillId="0" borderId="66" xfId="0" applyNumberFormat="1" applyFont="1" applyFill="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46" xfId="0" applyNumberFormat="1" applyFont="1" applyBorder="1" applyAlignment="1" applyProtection="1">
      <alignment horizontal="left" vertical="center"/>
      <protection locked="0"/>
    </xf>
    <xf numFmtId="0" fontId="3" fillId="0" borderId="0" xfId="0" applyFont="1" applyAlignment="1" applyProtection="1">
      <alignment vertical="center"/>
    </xf>
    <xf numFmtId="0" fontId="3" fillId="0" borderId="0" xfId="0" applyFont="1" applyAlignment="1" applyProtection="1">
      <alignment vertical="center"/>
      <protection locked="0"/>
    </xf>
    <xf numFmtId="0" fontId="3" fillId="2" borderId="11" xfId="0" applyFont="1" applyFill="1" applyBorder="1" applyAlignment="1" applyProtection="1">
      <alignment vertical="center"/>
      <protection locked="0"/>
    </xf>
    <xf numFmtId="49" fontId="3" fillId="0" borderId="11" xfId="0" applyNumberFormat="1" applyFont="1" applyFill="1" applyBorder="1" applyAlignment="1" applyProtection="1">
      <alignment vertical="center"/>
      <protection locked="0"/>
    </xf>
    <xf numFmtId="49" fontId="3" fillId="0" borderId="11" xfId="0" applyNumberFormat="1" applyFont="1" applyBorder="1" applyAlignment="1" applyProtection="1">
      <alignment vertical="center"/>
      <protection locked="0"/>
    </xf>
    <xf numFmtId="0" fontId="0" fillId="0" borderId="0" xfId="0" applyAlignment="1" applyProtection="1">
      <alignment vertical="center"/>
      <protection locked="0"/>
    </xf>
    <xf numFmtId="0" fontId="3" fillId="0" borderId="46" xfId="0" applyFont="1" applyFill="1" applyBorder="1">
      <alignment vertical="center"/>
    </xf>
    <xf numFmtId="0" fontId="3" fillId="0" borderId="47" xfId="0" applyFont="1" applyFill="1" applyBorder="1" applyAlignment="1">
      <alignment vertical="center" wrapText="1"/>
    </xf>
    <xf numFmtId="0" fontId="3" fillId="0" borderId="51" xfId="0" applyFont="1" applyFill="1" applyBorder="1" applyAlignment="1">
      <alignment vertical="center" wrapText="1"/>
    </xf>
    <xf numFmtId="0" fontId="3" fillId="0" borderId="50" xfId="0" applyFont="1" applyFill="1" applyBorder="1" applyAlignment="1">
      <alignment vertical="center" wrapText="1"/>
    </xf>
    <xf numFmtId="0" fontId="3" fillId="0" borderId="0" xfId="0" applyFont="1" applyAlignment="1">
      <alignment vertical="top" wrapText="1"/>
    </xf>
    <xf numFmtId="0" fontId="10" fillId="0" borderId="0" xfId="0" applyFont="1" applyFill="1" applyBorder="1" applyAlignment="1">
      <alignment horizontal="right" vertical="top"/>
    </xf>
    <xf numFmtId="0" fontId="10" fillId="0" borderId="0" xfId="0" applyFont="1" applyFill="1" applyBorder="1" applyAlignment="1">
      <alignment horizontal="right" vertical="top"/>
    </xf>
    <xf numFmtId="0" fontId="18" fillId="0" borderId="0" xfId="0" applyFont="1" applyFill="1" applyBorder="1" applyAlignment="1">
      <alignment horizontal="center" vertical="center"/>
    </xf>
    <xf numFmtId="0" fontId="19" fillId="0" borderId="0" xfId="0" applyFont="1">
      <alignment vertical="center"/>
    </xf>
    <xf numFmtId="0" fontId="20" fillId="0" borderId="0" xfId="0" applyFont="1">
      <alignment vertical="center"/>
    </xf>
    <xf numFmtId="0" fontId="7" fillId="0" borderId="0" xfId="0" applyFont="1" applyAlignment="1">
      <alignment horizontal="right" vertical="center"/>
    </xf>
    <xf numFmtId="0" fontId="1" fillId="0"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3" fillId="0" borderId="0" xfId="0" applyFont="1" applyFill="1" applyBorder="1" applyAlignment="1">
      <alignment horizontal="right" vertical="center" wrapText="1"/>
    </xf>
    <xf numFmtId="49" fontId="4" fillId="0" borderId="9" xfId="0" applyNumberFormat="1" applyFont="1" applyBorder="1" applyAlignment="1" applyProtection="1">
      <alignment horizontal="left" vertical="center" shrinkToFit="1"/>
      <protection locked="0"/>
    </xf>
    <xf numFmtId="0" fontId="18" fillId="0" borderId="0" xfId="0" applyFont="1" applyFill="1" applyBorder="1" applyAlignment="1">
      <alignment horizontal="right" vertical="top"/>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0" borderId="5" xfId="0" applyNumberFormat="1" applyFont="1" applyBorder="1" applyAlignment="1" applyProtection="1">
      <alignment horizontal="left" vertical="center" shrinkToFit="1"/>
      <protection locked="0"/>
    </xf>
    <xf numFmtId="49" fontId="4" fillId="0" borderId="6" xfId="0" applyNumberFormat="1" applyFont="1" applyBorder="1" applyAlignment="1" applyProtection="1">
      <alignment horizontal="left" vertical="center" shrinkToFit="1"/>
      <protection locked="0"/>
    </xf>
    <xf numFmtId="49" fontId="4" fillId="0" borderId="14" xfId="0" applyNumberFormat="1" applyFont="1" applyBorder="1" applyAlignment="1" applyProtection="1">
      <alignment horizontal="left" vertical="center" shrinkToFit="1"/>
      <protection locked="0"/>
    </xf>
    <xf numFmtId="0" fontId="18" fillId="2" borderId="5" xfId="0" applyFont="1" applyFill="1" applyBorder="1" applyAlignment="1">
      <alignment horizontal="center" vertical="center"/>
    </xf>
    <xf numFmtId="0" fontId="18" fillId="2" borderId="14" xfId="0" applyFont="1" applyFill="1" applyBorder="1" applyAlignment="1">
      <alignment horizontal="center" vertical="center"/>
    </xf>
    <xf numFmtId="49" fontId="4" fillId="2" borderId="6"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left" vertical="center"/>
    </xf>
    <xf numFmtId="0" fontId="18" fillId="2" borderId="6" xfId="0" applyFont="1" applyFill="1" applyBorder="1" applyAlignment="1">
      <alignment horizontal="center" vertical="center"/>
    </xf>
    <xf numFmtId="0" fontId="4" fillId="0" borderId="5" xfId="0" applyNumberFormat="1" applyFont="1" applyBorder="1" applyAlignment="1" applyProtection="1">
      <alignment horizontal="center" vertical="center"/>
      <protection locked="0"/>
    </xf>
    <xf numFmtId="0" fontId="4" fillId="0" borderId="6" xfId="0" applyNumberFormat="1" applyFont="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1" xfId="0" applyNumberFormat="1" applyFont="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xf>
    <xf numFmtId="0" fontId="19" fillId="2" borderId="5" xfId="0" applyFont="1" applyFill="1" applyBorder="1" applyAlignment="1">
      <alignment horizontal="center" vertical="center"/>
    </xf>
    <xf numFmtId="0" fontId="19"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4" xfId="0" applyFont="1" applyFill="1" applyBorder="1" applyAlignment="1">
      <alignment horizontal="center" vertical="center"/>
    </xf>
    <xf numFmtId="0" fontId="4" fillId="0" borderId="5" xfId="0" applyNumberFormat="1" applyFont="1" applyFill="1" applyBorder="1" applyAlignment="1" applyProtection="1">
      <alignment horizontal="center" vertical="center"/>
      <protection locked="0"/>
    </xf>
    <xf numFmtId="0" fontId="4" fillId="0" borderId="6" xfId="0" applyNumberFormat="1" applyFont="1" applyFill="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center" shrinkToFit="1"/>
      <protection locked="0"/>
    </xf>
    <xf numFmtId="0" fontId="7" fillId="0" borderId="0" xfId="0" applyFont="1" applyAlignment="1">
      <alignment horizontal="left" vertical="top" wrapText="1"/>
    </xf>
    <xf numFmtId="0" fontId="7" fillId="0" borderId="0" xfId="0" applyFont="1" applyAlignment="1">
      <alignment horizontal="center" vertical="center"/>
    </xf>
    <xf numFmtId="0" fontId="4" fillId="0" borderId="0" xfId="0" applyFont="1" applyBorder="1" applyAlignment="1" applyProtection="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0" fontId="6" fillId="0" borderId="0" xfId="0" applyFont="1" applyAlignment="1">
      <alignment horizontal="left" vertical="center"/>
    </xf>
    <xf numFmtId="0" fontId="12" fillId="0" borderId="7" xfId="0" applyFont="1" applyFill="1" applyBorder="1" applyAlignment="1">
      <alignment horizontal="left" vertical="top" wrapText="1"/>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18" fillId="0" borderId="8" xfId="0" applyFont="1" applyFill="1" applyBorder="1" applyAlignment="1">
      <alignment horizontal="right" vertical="top"/>
    </xf>
    <xf numFmtId="0" fontId="4" fillId="2" borderId="14" xfId="0" applyFont="1" applyFill="1" applyBorder="1" applyAlignment="1">
      <alignment horizontal="center" vertical="center"/>
    </xf>
    <xf numFmtId="0" fontId="10" fillId="0" borderId="0" xfId="0" applyFont="1" applyFill="1" applyBorder="1" applyAlignment="1">
      <alignment horizontal="left" vertical="top"/>
    </xf>
    <xf numFmtId="49" fontId="4" fillId="0" borderId="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52" xfId="0" applyFill="1" applyBorder="1" applyAlignment="1">
      <alignment horizontal="center" vertical="center"/>
    </xf>
    <xf numFmtId="0" fontId="0" fillId="2" borderId="60" xfId="0" applyFill="1" applyBorder="1" applyAlignment="1">
      <alignment horizontal="center" vertical="center"/>
    </xf>
    <xf numFmtId="0" fontId="0" fillId="2" borderId="59" xfId="0" applyFill="1" applyBorder="1" applyAlignment="1">
      <alignment horizontal="center" vertical="center"/>
    </xf>
    <xf numFmtId="0" fontId="0" fillId="2" borderId="56" xfId="0" applyFill="1" applyBorder="1" applyAlignment="1">
      <alignment horizontal="center" vertical="center"/>
    </xf>
    <xf numFmtId="0" fontId="0" fillId="2" borderId="55" xfId="0" applyFill="1" applyBorder="1" applyAlignment="1">
      <alignment horizontal="center" vertical="center"/>
    </xf>
  </cellXfs>
  <cellStyles count="2">
    <cellStyle name="ハイパーリンク" xfId="1" builtinId="8"/>
    <cellStyle name="標準"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96837</xdr:colOff>
      <xdr:row>7</xdr:row>
      <xdr:rowOff>211137</xdr:rowOff>
    </xdr:from>
    <xdr:to>
      <xdr:col>28</xdr:col>
      <xdr:colOff>66733</xdr:colOff>
      <xdr:row>10</xdr:row>
      <xdr:rowOff>24660</xdr:rowOff>
    </xdr:to>
    <xdr:sp macro="" textlink="">
      <xdr:nvSpPr>
        <xdr:cNvPr id="2" name="楕円 1"/>
        <xdr:cNvSpPr>
          <a:spLocks/>
        </xdr:cNvSpPr>
      </xdr:nvSpPr>
      <xdr:spPr>
        <a:xfrm>
          <a:off x="5097462" y="1744662"/>
          <a:ext cx="569971" cy="470748"/>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J76"/>
  <sheetViews>
    <sheetView showGridLines="0" showRowColHeaders="0" tabSelected="1" showRuler="0" view="pageLayout" zoomScaleNormal="100" zoomScaleSheetLayoutView="100" workbookViewId="0">
      <selection activeCell="T2" sqref="T2:V2"/>
    </sheetView>
  </sheetViews>
  <sheetFormatPr defaultColWidth="0" defaultRowHeight="17.25"/>
  <cols>
    <col min="1" max="28" width="2.625" style="9" customWidth="1"/>
    <col min="29" max="29" width="2.5" style="9" customWidth="1"/>
    <col min="30" max="30" width="2.625" style="9" customWidth="1"/>
    <col min="31" max="16379" width="2.625" style="9"/>
    <col min="16380" max="16384" width="0" style="9" hidden="1" customWidth="1"/>
  </cols>
  <sheetData>
    <row r="2" spans="1:29">
      <c r="S2" s="10" t="s">
        <v>38</v>
      </c>
      <c r="T2" s="195"/>
      <c r="U2" s="195"/>
      <c r="V2" s="195"/>
      <c r="W2" s="9" t="s">
        <v>14</v>
      </c>
      <c r="X2" s="195"/>
      <c r="Y2" s="195"/>
      <c r="Z2" s="9" t="s">
        <v>15</v>
      </c>
      <c r="AA2" s="195"/>
      <c r="AB2" s="195"/>
      <c r="AC2" s="9" t="s">
        <v>16</v>
      </c>
    </row>
    <row r="4" spans="1:29">
      <c r="A4" s="9" t="s">
        <v>141</v>
      </c>
    </row>
    <row r="5" spans="1:29">
      <c r="A5" s="9" t="s">
        <v>35</v>
      </c>
    </row>
    <row r="7" spans="1:29" s="11" customFormat="1" ht="17.25" customHeight="1">
      <c r="A7" s="160" t="s">
        <v>17</v>
      </c>
      <c r="B7" s="160"/>
      <c r="C7" s="160"/>
      <c r="D7" s="160"/>
      <c r="E7" s="160"/>
      <c r="F7" s="160"/>
      <c r="G7" s="160"/>
      <c r="H7" s="160"/>
      <c r="I7" s="160"/>
      <c r="J7" s="160"/>
      <c r="K7" s="160"/>
      <c r="L7" s="160"/>
      <c r="M7" s="160"/>
      <c r="N7" s="160"/>
      <c r="O7" s="160"/>
      <c r="P7" s="196"/>
      <c r="Q7" s="196"/>
      <c r="R7" s="196"/>
      <c r="S7" s="196"/>
      <c r="T7" s="196"/>
      <c r="U7" s="196"/>
      <c r="V7" s="196"/>
      <c r="W7" s="196"/>
      <c r="X7" s="196"/>
      <c r="Y7" s="196"/>
      <c r="Z7" s="196"/>
      <c r="AA7" s="196"/>
      <c r="AB7" s="196"/>
      <c r="AC7" s="196"/>
    </row>
    <row r="8" spans="1:29" s="11" customFormat="1" ht="17.25" customHeight="1">
      <c r="A8" s="160" t="s">
        <v>39</v>
      </c>
      <c r="B8" s="160"/>
      <c r="C8" s="160"/>
      <c r="D8" s="160"/>
      <c r="E8" s="160"/>
      <c r="F8" s="160"/>
      <c r="G8" s="160"/>
      <c r="H8" s="160"/>
      <c r="I8" s="160"/>
      <c r="J8" s="160"/>
      <c r="K8" s="160"/>
      <c r="L8" s="160"/>
      <c r="M8" s="160"/>
      <c r="N8" s="160"/>
      <c r="O8" s="160"/>
      <c r="P8" s="172"/>
      <c r="Q8" s="172"/>
      <c r="R8" s="172"/>
      <c r="S8" s="172"/>
      <c r="T8" s="172"/>
      <c r="U8" s="172"/>
      <c r="V8" s="172"/>
      <c r="W8" s="172"/>
      <c r="X8" s="172"/>
      <c r="Y8" s="172"/>
      <c r="Z8" s="172"/>
      <c r="AA8" s="172"/>
      <c r="AB8" s="172"/>
      <c r="AC8" s="172"/>
    </row>
    <row r="9" spans="1:29" s="11" customFormat="1" ht="17.25" customHeight="1">
      <c r="A9" s="160" t="s">
        <v>18</v>
      </c>
      <c r="B9" s="160"/>
      <c r="C9" s="160"/>
      <c r="D9" s="160"/>
      <c r="E9" s="160"/>
      <c r="F9" s="160"/>
      <c r="G9" s="160"/>
      <c r="H9" s="160"/>
      <c r="I9" s="160"/>
      <c r="J9" s="160"/>
      <c r="K9" s="160"/>
      <c r="L9" s="160"/>
      <c r="M9" s="160"/>
      <c r="N9" s="160"/>
      <c r="O9" s="160"/>
      <c r="P9" s="172"/>
      <c r="Q9" s="172"/>
      <c r="R9" s="172"/>
      <c r="S9" s="172"/>
      <c r="T9" s="172"/>
      <c r="U9" s="172"/>
      <c r="V9" s="172"/>
      <c r="W9" s="172"/>
      <c r="X9" s="172"/>
      <c r="Y9" s="172"/>
      <c r="Z9" s="172"/>
      <c r="AA9" s="172"/>
      <c r="AB9" s="172"/>
      <c r="AC9" s="172"/>
    </row>
    <row r="10" spans="1:29" s="11" customFormat="1" ht="17.25" customHeight="1">
      <c r="A10" s="160" t="s">
        <v>19</v>
      </c>
      <c r="B10" s="160"/>
      <c r="C10" s="160"/>
      <c r="D10" s="160"/>
      <c r="E10" s="160"/>
      <c r="F10" s="160"/>
      <c r="G10" s="160"/>
      <c r="H10" s="160"/>
      <c r="I10" s="160"/>
      <c r="J10" s="160"/>
      <c r="K10" s="160"/>
      <c r="L10" s="160"/>
      <c r="M10" s="160"/>
      <c r="N10" s="160"/>
      <c r="O10" s="160"/>
      <c r="P10" s="164"/>
      <c r="Q10" s="164"/>
      <c r="R10" s="164"/>
      <c r="S10" s="164"/>
      <c r="T10" s="164"/>
      <c r="U10" s="164"/>
      <c r="V10" s="164"/>
      <c r="W10" s="164"/>
      <c r="X10" s="164"/>
      <c r="Y10" s="164"/>
      <c r="Z10" s="164"/>
      <c r="AA10" s="164"/>
      <c r="AB10" s="164"/>
      <c r="AC10" s="164"/>
    </row>
    <row r="11" spans="1:29" ht="30.75" customHeight="1">
      <c r="A11" s="163"/>
      <c r="B11" s="163"/>
      <c r="C11" s="163"/>
      <c r="D11" s="163"/>
      <c r="E11" s="163"/>
      <c r="F11" s="163"/>
      <c r="G11" s="163"/>
      <c r="H11" s="163"/>
      <c r="I11" s="163"/>
      <c r="J11" s="163"/>
      <c r="K11" s="163"/>
      <c r="L11" s="163"/>
      <c r="M11" s="163"/>
      <c r="N11" s="163"/>
      <c r="O11" s="163"/>
      <c r="P11" s="161" t="s">
        <v>301</v>
      </c>
      <c r="Q11" s="162"/>
      <c r="R11" s="162"/>
      <c r="S11" s="162"/>
      <c r="T11" s="162"/>
      <c r="U11" s="162"/>
      <c r="V11" s="162"/>
      <c r="W11" s="162"/>
      <c r="X11" s="162"/>
      <c r="Y11" s="162"/>
      <c r="Z11" s="162"/>
      <c r="AA11" s="162"/>
      <c r="AB11" s="162"/>
      <c r="AC11" s="162"/>
    </row>
    <row r="12" spans="1:29" ht="5.25" customHeight="1"/>
    <row r="13" spans="1:29" s="11" customFormat="1" ht="17.25" customHeight="1">
      <c r="O13" s="12" t="s">
        <v>20</v>
      </c>
      <c r="P13" s="199"/>
      <c r="Q13" s="199"/>
      <c r="R13" s="199"/>
      <c r="S13" s="199"/>
      <c r="T13" s="199"/>
      <c r="U13" s="199"/>
      <c r="V13" s="199"/>
      <c r="W13" s="199"/>
      <c r="X13" s="199"/>
      <c r="Y13" s="199"/>
      <c r="Z13" s="199"/>
      <c r="AA13" s="199"/>
      <c r="AB13" s="199"/>
      <c r="AC13" s="199"/>
    </row>
    <row r="14" spans="1:29" s="11" customFormat="1" ht="17.25" customHeight="1">
      <c r="O14" s="13" t="s">
        <v>21</v>
      </c>
      <c r="P14" s="164"/>
      <c r="Q14" s="164"/>
      <c r="R14" s="164"/>
      <c r="S14" s="164"/>
      <c r="T14" s="164"/>
      <c r="U14" s="164"/>
      <c r="V14" s="164"/>
      <c r="W14" s="164"/>
      <c r="X14" s="164"/>
      <c r="Y14" s="164"/>
      <c r="Z14" s="164"/>
      <c r="AA14" s="164"/>
      <c r="AB14" s="164"/>
      <c r="AC14" s="164"/>
    </row>
    <row r="15" spans="1:29" s="11" customFormat="1" ht="17.25" customHeight="1">
      <c r="O15" s="13" t="s">
        <v>22</v>
      </c>
      <c r="P15" s="172"/>
      <c r="Q15" s="172"/>
      <c r="R15" s="172"/>
      <c r="S15" s="172"/>
      <c r="T15" s="172"/>
      <c r="U15" s="172"/>
      <c r="V15" s="172"/>
      <c r="W15" s="172"/>
      <c r="X15" s="172"/>
      <c r="Y15" s="172"/>
      <c r="Z15" s="172"/>
      <c r="AA15" s="172"/>
      <c r="AB15" s="172"/>
      <c r="AC15" s="172"/>
    </row>
    <row r="16" spans="1:29">
      <c r="P16" s="14"/>
      <c r="Q16" s="14"/>
      <c r="R16" s="14"/>
      <c r="S16" s="14"/>
      <c r="T16" s="14"/>
      <c r="U16" s="14"/>
      <c r="V16" s="14"/>
      <c r="W16" s="14"/>
      <c r="X16" s="14"/>
      <c r="Y16" s="14"/>
      <c r="Z16" s="14"/>
      <c r="AA16" s="14"/>
      <c r="AB16" s="14"/>
      <c r="AC16" s="14"/>
    </row>
    <row r="17" spans="1:29" ht="33">
      <c r="A17" s="200" t="s">
        <v>29</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row>
    <row r="18" spans="1:29" ht="19.5">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row>
    <row r="20" spans="1:29" ht="29.25" customHeight="1">
      <c r="A20" s="197" t="s">
        <v>37</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row>
    <row r="22" spans="1:29">
      <c r="A22" s="198" t="s">
        <v>23</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row>
    <row r="24" spans="1:29" s="11" customFormat="1" ht="15.75">
      <c r="A24" s="11" t="s">
        <v>46</v>
      </c>
    </row>
    <row r="25" spans="1:29" s="11" customFormat="1" ht="15.75">
      <c r="B25" s="182" t="s">
        <v>24</v>
      </c>
      <c r="C25" s="182"/>
      <c r="D25" s="182"/>
      <c r="E25" s="182"/>
      <c r="F25" s="182"/>
      <c r="G25" s="182"/>
      <c r="H25" s="182"/>
      <c r="I25" s="188" t="s">
        <v>270</v>
      </c>
      <c r="J25" s="189"/>
      <c r="K25" s="189"/>
      <c r="L25" s="189"/>
      <c r="M25" s="189"/>
      <c r="N25" s="189"/>
      <c r="O25" s="189"/>
      <c r="P25" s="189"/>
      <c r="Q25" s="189"/>
      <c r="R25" s="189"/>
      <c r="S25" s="189"/>
      <c r="T25" s="189"/>
      <c r="U25" s="189"/>
      <c r="V25" s="189"/>
      <c r="W25" s="189"/>
      <c r="X25" s="189"/>
      <c r="Y25" s="189"/>
      <c r="Z25" s="190"/>
      <c r="AA25" s="183" t="s">
        <v>4</v>
      </c>
      <c r="AB25" s="209"/>
    </row>
    <row r="26" spans="1:29" s="11" customFormat="1" ht="33" customHeight="1">
      <c r="B26" s="182" t="s">
        <v>47</v>
      </c>
      <c r="C26" s="182"/>
      <c r="D26" s="182"/>
      <c r="E26" s="182"/>
      <c r="F26" s="182"/>
      <c r="G26" s="182"/>
      <c r="H26" s="183"/>
      <c r="I26" s="211"/>
      <c r="J26" s="212"/>
      <c r="K26" s="212"/>
      <c r="L26" s="212"/>
      <c r="M26" s="212"/>
      <c r="N26" s="212"/>
      <c r="O26" s="212"/>
      <c r="P26" s="212"/>
      <c r="Q26" s="212"/>
      <c r="R26" s="212"/>
      <c r="S26" s="212"/>
      <c r="T26" s="212"/>
      <c r="U26" s="212"/>
      <c r="V26" s="212"/>
      <c r="W26" s="212"/>
      <c r="X26" s="212"/>
      <c r="Y26" s="212"/>
      <c r="Z26" s="213"/>
      <c r="AA26" s="191" t="s">
        <v>40</v>
      </c>
      <c r="AB26" s="192"/>
    </row>
    <row r="38" spans="1:28" ht="17.25" hidden="1" customHeight="1"/>
    <row r="39" spans="1:28" s="11" customFormat="1" ht="15.75">
      <c r="A39" s="11" t="s">
        <v>45</v>
      </c>
    </row>
    <row r="40" spans="1:28" s="11" customFormat="1" ht="15.75">
      <c r="B40" s="11" t="s">
        <v>140</v>
      </c>
    </row>
    <row r="41" spans="1:28" s="11" customFormat="1" ht="15.75">
      <c r="B41" s="182" t="s">
        <v>24</v>
      </c>
      <c r="C41" s="182"/>
      <c r="D41" s="182"/>
      <c r="E41" s="182"/>
      <c r="F41" s="182"/>
      <c r="G41" s="182"/>
      <c r="H41" s="182"/>
      <c r="I41" s="188" t="s">
        <v>25</v>
      </c>
      <c r="J41" s="189"/>
      <c r="K41" s="189"/>
      <c r="L41" s="189"/>
      <c r="M41" s="189"/>
      <c r="N41" s="189"/>
      <c r="O41" s="189"/>
      <c r="P41" s="189"/>
      <c r="Q41" s="189"/>
      <c r="R41" s="189"/>
      <c r="S41" s="189"/>
      <c r="T41" s="189"/>
      <c r="U41" s="189"/>
      <c r="V41" s="189"/>
      <c r="W41" s="189"/>
      <c r="X41" s="189"/>
      <c r="Y41" s="189"/>
      <c r="Z41" s="190"/>
      <c r="AA41" s="183" t="s">
        <v>4</v>
      </c>
      <c r="AB41" s="209"/>
    </row>
    <row r="42" spans="1:28" s="11" customFormat="1" ht="24.75" customHeight="1">
      <c r="B42" s="182" t="s">
        <v>30</v>
      </c>
      <c r="C42" s="182"/>
      <c r="D42" s="182"/>
      <c r="E42" s="182"/>
      <c r="F42" s="182"/>
      <c r="G42" s="182"/>
      <c r="H42" s="183"/>
      <c r="I42" s="193"/>
      <c r="J42" s="194"/>
      <c r="K42" s="194"/>
      <c r="L42" s="214" t="s">
        <v>14</v>
      </c>
      <c r="M42" s="185"/>
      <c r="N42" s="185"/>
      <c r="O42" s="179"/>
      <c r="P42" s="180"/>
      <c r="Q42" s="180"/>
      <c r="R42" s="214" t="s">
        <v>15</v>
      </c>
      <c r="S42" s="185"/>
      <c r="T42" s="185"/>
      <c r="U42" s="176" t="s">
        <v>31</v>
      </c>
      <c r="V42" s="176"/>
      <c r="W42" s="176"/>
      <c r="X42" s="176"/>
      <c r="Y42" s="176"/>
      <c r="Z42" s="177"/>
      <c r="AA42" s="191" t="s">
        <v>41</v>
      </c>
      <c r="AB42" s="192"/>
    </row>
    <row r="43" spans="1:28" s="11" customFormat="1" ht="24.75" customHeight="1">
      <c r="B43" s="182" t="s">
        <v>28</v>
      </c>
      <c r="C43" s="182"/>
      <c r="D43" s="182"/>
      <c r="E43" s="182"/>
      <c r="F43" s="182"/>
      <c r="G43" s="182"/>
      <c r="H43" s="183"/>
      <c r="I43" s="171"/>
      <c r="J43" s="172"/>
      <c r="K43" s="172"/>
      <c r="L43" s="172"/>
      <c r="M43" s="172"/>
      <c r="N43" s="172"/>
      <c r="O43" s="172"/>
      <c r="P43" s="172"/>
      <c r="Q43" s="172"/>
      <c r="R43" s="172"/>
      <c r="S43" s="172"/>
      <c r="T43" s="172"/>
      <c r="U43" s="172"/>
      <c r="V43" s="172"/>
      <c r="W43" s="172"/>
      <c r="X43" s="172"/>
      <c r="Y43" s="172"/>
      <c r="Z43" s="173"/>
      <c r="AA43" s="178"/>
      <c r="AB43" s="175"/>
    </row>
    <row r="44" spans="1:28" s="11" customFormat="1" ht="24.75" customHeight="1">
      <c r="B44" s="168" t="s">
        <v>281</v>
      </c>
      <c r="C44" s="169"/>
      <c r="D44" s="169"/>
      <c r="E44" s="169"/>
      <c r="F44" s="169"/>
      <c r="G44" s="169"/>
      <c r="H44" s="170"/>
      <c r="I44" s="171"/>
      <c r="J44" s="172"/>
      <c r="K44" s="172"/>
      <c r="L44" s="172"/>
      <c r="M44" s="172"/>
      <c r="N44" s="172"/>
      <c r="O44" s="172"/>
      <c r="P44" s="172"/>
      <c r="Q44" s="172"/>
      <c r="R44" s="172"/>
      <c r="S44" s="172"/>
      <c r="T44" s="172"/>
      <c r="U44" s="172"/>
      <c r="V44" s="172"/>
      <c r="W44" s="172"/>
      <c r="X44" s="172"/>
      <c r="Y44" s="172"/>
      <c r="Z44" s="173"/>
      <c r="AA44" s="174" t="s">
        <v>42</v>
      </c>
      <c r="AB44" s="175"/>
    </row>
    <row r="45" spans="1:28" ht="15.75" customHeight="1">
      <c r="B45" s="17"/>
      <c r="C45" s="17"/>
      <c r="D45" s="17"/>
      <c r="E45" s="17"/>
      <c r="AA45" s="159"/>
      <c r="AB45" s="159"/>
    </row>
    <row r="46" spans="1:28" s="11" customFormat="1" ht="15.75">
      <c r="B46" s="11" t="s">
        <v>136</v>
      </c>
      <c r="AA46" s="158"/>
      <c r="AB46" s="158"/>
    </row>
    <row r="47" spans="1:28" s="11" customFormat="1" ht="15.75">
      <c r="B47" s="182" t="s">
        <v>24</v>
      </c>
      <c r="C47" s="182"/>
      <c r="D47" s="182"/>
      <c r="E47" s="182"/>
      <c r="F47" s="182"/>
      <c r="G47" s="182"/>
      <c r="H47" s="182"/>
      <c r="I47" s="188" t="s">
        <v>25</v>
      </c>
      <c r="J47" s="189"/>
      <c r="K47" s="189"/>
      <c r="L47" s="189"/>
      <c r="M47" s="189"/>
      <c r="N47" s="189"/>
      <c r="O47" s="189"/>
      <c r="P47" s="189"/>
      <c r="Q47" s="189"/>
      <c r="R47" s="189"/>
      <c r="S47" s="189"/>
      <c r="T47" s="189"/>
      <c r="U47" s="189"/>
      <c r="V47" s="189"/>
      <c r="W47" s="189"/>
      <c r="X47" s="189"/>
      <c r="Y47" s="189"/>
      <c r="Z47" s="190"/>
      <c r="AA47" s="186" t="s">
        <v>4</v>
      </c>
      <c r="AB47" s="187"/>
    </row>
    <row r="48" spans="1:28" s="11" customFormat="1" ht="24.75" customHeight="1">
      <c r="B48" s="168" t="s">
        <v>281</v>
      </c>
      <c r="C48" s="169"/>
      <c r="D48" s="169"/>
      <c r="E48" s="169"/>
      <c r="F48" s="169"/>
      <c r="G48" s="169"/>
      <c r="H48" s="170"/>
      <c r="I48" s="171"/>
      <c r="J48" s="172"/>
      <c r="K48" s="172"/>
      <c r="L48" s="172"/>
      <c r="M48" s="172"/>
      <c r="N48" s="172"/>
      <c r="O48" s="172"/>
      <c r="P48" s="172"/>
      <c r="Q48" s="172"/>
      <c r="R48" s="172"/>
      <c r="S48" s="172"/>
      <c r="T48" s="172"/>
      <c r="U48" s="172"/>
      <c r="V48" s="172"/>
      <c r="W48" s="172"/>
      <c r="X48" s="172"/>
      <c r="Y48" s="172"/>
      <c r="Z48" s="173"/>
      <c r="AA48" s="174" t="s">
        <v>42</v>
      </c>
      <c r="AB48" s="175"/>
    </row>
    <row r="49" spans="1:36" ht="15.75" customHeight="1">
      <c r="B49" s="17"/>
      <c r="C49" s="17"/>
      <c r="D49" s="17"/>
      <c r="E49" s="17"/>
    </row>
    <row r="50" spans="1:36" ht="15.75" hidden="1" customHeight="1">
      <c r="B50" s="17"/>
      <c r="C50" s="17"/>
      <c r="D50" s="17"/>
      <c r="E50" s="17"/>
    </row>
    <row r="51" spans="1:36" ht="15.75" hidden="1" customHeight="1">
      <c r="B51" s="17"/>
      <c r="C51" s="17"/>
      <c r="D51" s="17"/>
      <c r="E51" s="17"/>
    </row>
    <row r="52" spans="1:36" s="11" customFormat="1" ht="15.75">
      <c r="B52" s="11" t="s">
        <v>135</v>
      </c>
    </row>
    <row r="53" spans="1:36" s="11" customFormat="1" ht="15.75">
      <c r="B53" s="11" t="s">
        <v>32</v>
      </c>
    </row>
    <row r="54" spans="1:36" s="11" customFormat="1" ht="15.75">
      <c r="B54" s="182" t="s">
        <v>24</v>
      </c>
      <c r="C54" s="182"/>
      <c r="D54" s="182"/>
      <c r="E54" s="182"/>
      <c r="F54" s="182"/>
      <c r="G54" s="182"/>
      <c r="H54" s="182"/>
      <c r="I54" s="188" t="s">
        <v>25</v>
      </c>
      <c r="J54" s="189"/>
      <c r="K54" s="189"/>
      <c r="L54" s="189"/>
      <c r="M54" s="189"/>
      <c r="N54" s="189"/>
      <c r="O54" s="189"/>
      <c r="P54" s="189"/>
      <c r="Q54" s="189"/>
      <c r="R54" s="189"/>
      <c r="S54" s="189"/>
      <c r="T54" s="189"/>
      <c r="U54" s="189"/>
      <c r="V54" s="189"/>
      <c r="W54" s="189"/>
      <c r="X54" s="189"/>
      <c r="Y54" s="189"/>
      <c r="Z54" s="190"/>
      <c r="AA54" s="183" t="s">
        <v>4</v>
      </c>
      <c r="AB54" s="209"/>
    </row>
    <row r="55" spans="1:36" s="11" customFormat="1" ht="24.75" customHeight="1">
      <c r="B55" s="182" t="s">
        <v>30</v>
      </c>
      <c r="C55" s="182"/>
      <c r="D55" s="182"/>
      <c r="E55" s="182"/>
      <c r="F55" s="182"/>
      <c r="G55" s="182"/>
      <c r="H55" s="183"/>
      <c r="I55" s="179"/>
      <c r="J55" s="180"/>
      <c r="K55" s="180"/>
      <c r="L55" s="181" t="s">
        <v>14</v>
      </c>
      <c r="M55" s="181"/>
      <c r="N55" s="181"/>
      <c r="O55" s="184"/>
      <c r="P55" s="184"/>
      <c r="Q55" s="184"/>
      <c r="R55" s="185" t="s">
        <v>15</v>
      </c>
      <c r="S55" s="185"/>
      <c r="T55" s="185"/>
      <c r="U55" s="176" t="s">
        <v>31</v>
      </c>
      <c r="V55" s="176"/>
      <c r="W55" s="176"/>
      <c r="X55" s="176"/>
      <c r="Y55" s="176"/>
      <c r="Z55" s="177"/>
      <c r="AA55" s="178" t="s">
        <v>282</v>
      </c>
      <c r="AB55" s="175"/>
    </row>
    <row r="56" spans="1:36" s="11" customFormat="1" ht="24.75" customHeight="1">
      <c r="B56" s="182" t="s">
        <v>28</v>
      </c>
      <c r="C56" s="182"/>
      <c r="D56" s="182"/>
      <c r="E56" s="182"/>
      <c r="F56" s="182"/>
      <c r="G56" s="182"/>
      <c r="H56" s="183"/>
      <c r="I56" s="171"/>
      <c r="J56" s="172"/>
      <c r="K56" s="172"/>
      <c r="L56" s="172"/>
      <c r="M56" s="172"/>
      <c r="N56" s="172"/>
      <c r="O56" s="172"/>
      <c r="P56" s="172"/>
      <c r="Q56" s="172"/>
      <c r="R56" s="172"/>
      <c r="S56" s="172"/>
      <c r="T56" s="172"/>
      <c r="U56" s="172"/>
      <c r="V56" s="172"/>
      <c r="W56" s="172"/>
      <c r="X56" s="172"/>
      <c r="Y56" s="172"/>
      <c r="Z56" s="173"/>
      <c r="AA56" s="178"/>
      <c r="AB56" s="175"/>
    </row>
    <row r="57" spans="1:36" s="11" customFormat="1" ht="24.75" customHeight="1">
      <c r="B57" s="168" t="s">
        <v>281</v>
      </c>
      <c r="C57" s="169"/>
      <c r="D57" s="169"/>
      <c r="E57" s="169"/>
      <c r="F57" s="169"/>
      <c r="G57" s="169"/>
      <c r="H57" s="170"/>
      <c r="I57" s="171"/>
      <c r="J57" s="172"/>
      <c r="K57" s="172"/>
      <c r="L57" s="172"/>
      <c r="M57" s="172"/>
      <c r="N57" s="172"/>
      <c r="O57" s="172"/>
      <c r="P57" s="172"/>
      <c r="Q57" s="172"/>
      <c r="R57" s="172"/>
      <c r="S57" s="172"/>
      <c r="T57" s="172"/>
      <c r="U57" s="172"/>
      <c r="V57" s="172"/>
      <c r="W57" s="172"/>
      <c r="X57" s="172"/>
      <c r="Y57" s="172"/>
      <c r="Z57" s="173"/>
      <c r="AA57" s="174" t="s">
        <v>42</v>
      </c>
      <c r="AB57" s="175"/>
    </row>
    <row r="58" spans="1:36" s="11" customFormat="1" ht="15.75">
      <c r="B58" s="18"/>
      <c r="C58" s="18"/>
      <c r="D58" s="18"/>
      <c r="E58" s="18"/>
      <c r="F58" s="18"/>
      <c r="G58" s="18"/>
      <c r="H58" s="18"/>
      <c r="I58" s="123"/>
      <c r="J58" s="123"/>
      <c r="K58" s="123"/>
      <c r="L58" s="123"/>
      <c r="M58" s="123"/>
      <c r="N58" s="123"/>
      <c r="O58" s="123"/>
      <c r="P58" s="123"/>
      <c r="Q58" s="123"/>
      <c r="R58" s="123"/>
      <c r="S58" s="123"/>
      <c r="T58" s="123"/>
      <c r="U58" s="123"/>
      <c r="V58" s="123"/>
      <c r="W58" s="123"/>
      <c r="X58" s="123"/>
      <c r="Y58" s="123"/>
      <c r="Z58" s="123"/>
      <c r="AA58" s="157"/>
      <c r="AB58" s="157"/>
      <c r="AC58" s="20"/>
      <c r="AD58" s="20"/>
      <c r="AE58" s="20"/>
      <c r="AF58" s="20"/>
      <c r="AG58" s="20"/>
      <c r="AH58" s="20"/>
      <c r="AI58" s="20"/>
      <c r="AJ58" s="20"/>
    </row>
    <row r="59" spans="1:36" s="11" customFormat="1" ht="15.75">
      <c r="A59" s="11" t="s">
        <v>137</v>
      </c>
      <c r="AA59" s="158"/>
      <c r="AB59" s="158"/>
    </row>
    <row r="60" spans="1:36" s="11" customFormat="1" ht="15.75">
      <c r="B60" s="182" t="s">
        <v>24</v>
      </c>
      <c r="C60" s="182"/>
      <c r="D60" s="182"/>
      <c r="E60" s="182"/>
      <c r="F60" s="182"/>
      <c r="G60" s="182"/>
      <c r="H60" s="182"/>
      <c r="I60" s="188" t="s">
        <v>25</v>
      </c>
      <c r="J60" s="189"/>
      <c r="K60" s="189"/>
      <c r="L60" s="189"/>
      <c r="M60" s="189"/>
      <c r="N60" s="189"/>
      <c r="O60" s="189"/>
      <c r="P60" s="189"/>
      <c r="Q60" s="189"/>
      <c r="R60" s="189"/>
      <c r="S60" s="189"/>
      <c r="T60" s="189"/>
      <c r="U60" s="189"/>
      <c r="V60" s="189"/>
      <c r="W60" s="189"/>
      <c r="X60" s="189"/>
      <c r="Y60" s="189"/>
      <c r="Z60" s="190"/>
      <c r="AA60" s="186" t="s">
        <v>4</v>
      </c>
      <c r="AB60" s="187"/>
    </row>
    <row r="61" spans="1:36" s="11" customFormat="1" ht="24.75" customHeight="1">
      <c r="B61" s="182" t="s">
        <v>30</v>
      </c>
      <c r="C61" s="182"/>
      <c r="D61" s="182"/>
      <c r="E61" s="182"/>
      <c r="F61" s="182"/>
      <c r="G61" s="182"/>
      <c r="H61" s="183"/>
      <c r="I61" s="179"/>
      <c r="J61" s="180"/>
      <c r="K61" s="180"/>
      <c r="L61" s="181" t="s">
        <v>14</v>
      </c>
      <c r="M61" s="181"/>
      <c r="N61" s="181"/>
      <c r="O61" s="184"/>
      <c r="P61" s="184"/>
      <c r="Q61" s="184"/>
      <c r="R61" s="185" t="s">
        <v>15</v>
      </c>
      <c r="S61" s="185"/>
      <c r="T61" s="185"/>
      <c r="U61" s="176" t="s">
        <v>34</v>
      </c>
      <c r="V61" s="176"/>
      <c r="W61" s="176"/>
      <c r="X61" s="176"/>
      <c r="Y61" s="176"/>
      <c r="Z61" s="177"/>
      <c r="AA61" s="178" t="s">
        <v>43</v>
      </c>
      <c r="AB61" s="175"/>
    </row>
    <row r="62" spans="1:36" s="11" customFormat="1" ht="24.75" customHeight="1">
      <c r="B62" s="182" t="s">
        <v>33</v>
      </c>
      <c r="C62" s="182"/>
      <c r="D62" s="182"/>
      <c r="E62" s="182"/>
      <c r="F62" s="182"/>
      <c r="G62" s="182"/>
      <c r="H62" s="183"/>
      <c r="I62" s="205"/>
      <c r="J62" s="206"/>
      <c r="K62" s="206"/>
      <c r="L62" s="206"/>
      <c r="M62" s="206"/>
      <c r="N62" s="206"/>
      <c r="O62" s="206"/>
      <c r="P62" s="206"/>
      <c r="Q62" s="206"/>
      <c r="R62" s="206"/>
      <c r="S62" s="206"/>
      <c r="T62" s="206"/>
      <c r="U62" s="206"/>
      <c r="V62" s="206"/>
      <c r="W62" s="206"/>
      <c r="X62" s="206"/>
      <c r="Y62" s="206"/>
      <c r="Z62" s="207"/>
      <c r="AA62" s="191"/>
      <c r="AB62" s="192"/>
    </row>
    <row r="63" spans="1:36" s="11" customFormat="1" ht="15.75">
      <c r="B63" s="18"/>
      <c r="C63" s="18"/>
      <c r="D63" s="18"/>
      <c r="E63" s="18"/>
      <c r="F63" s="18"/>
      <c r="G63" s="18"/>
      <c r="H63" s="18"/>
      <c r="I63" s="123"/>
      <c r="J63" s="123"/>
      <c r="K63" s="123"/>
      <c r="L63" s="123"/>
      <c r="M63" s="123"/>
      <c r="N63" s="123"/>
      <c r="O63" s="123"/>
      <c r="P63" s="123"/>
      <c r="Q63" s="123"/>
      <c r="R63" s="123"/>
      <c r="S63" s="123"/>
      <c r="T63" s="123"/>
      <c r="U63" s="123"/>
      <c r="V63" s="123"/>
      <c r="W63" s="123"/>
      <c r="X63" s="123"/>
      <c r="Y63" s="123"/>
      <c r="Z63" s="123"/>
      <c r="AA63" s="19"/>
      <c r="AB63" s="19"/>
      <c r="AC63" s="20"/>
      <c r="AD63" s="20"/>
      <c r="AE63" s="20"/>
      <c r="AF63" s="20"/>
      <c r="AG63" s="20"/>
      <c r="AH63" s="20"/>
      <c r="AI63" s="20"/>
      <c r="AJ63" s="20"/>
    </row>
    <row r="64" spans="1:36" ht="41.85" customHeight="1">
      <c r="B64" s="16"/>
      <c r="C64" s="156" t="s">
        <v>27</v>
      </c>
      <c r="D64" s="165" t="s">
        <v>40</v>
      </c>
      <c r="E64" s="208"/>
      <c r="F64" s="166" t="s">
        <v>295</v>
      </c>
      <c r="G64" s="167"/>
      <c r="H64" s="167"/>
      <c r="I64" s="167"/>
      <c r="J64" s="167"/>
      <c r="K64" s="167"/>
      <c r="L64" s="167"/>
      <c r="M64" s="167"/>
      <c r="N64" s="167"/>
      <c r="O64" s="167"/>
      <c r="P64" s="167"/>
      <c r="Q64" s="167"/>
      <c r="R64" s="167"/>
      <c r="S64" s="167"/>
      <c r="T64" s="167"/>
      <c r="U64" s="167"/>
      <c r="V64" s="167"/>
      <c r="W64" s="167"/>
      <c r="X64" s="167"/>
      <c r="Y64" s="167"/>
      <c r="Z64" s="167"/>
      <c r="AA64" s="167"/>
      <c r="AB64" s="167"/>
    </row>
    <row r="65" spans="1:29" ht="18" customHeight="1">
      <c r="B65" s="15"/>
      <c r="C65" s="15"/>
      <c r="D65" s="165" t="s">
        <v>44</v>
      </c>
      <c r="E65" s="208"/>
      <c r="F65" s="204" t="s">
        <v>138</v>
      </c>
      <c r="G65" s="210"/>
      <c r="H65" s="210"/>
      <c r="I65" s="210"/>
      <c r="J65" s="210"/>
      <c r="K65" s="210"/>
      <c r="L65" s="210"/>
      <c r="M65" s="210"/>
      <c r="N65" s="210"/>
      <c r="O65" s="210"/>
      <c r="P65" s="210"/>
      <c r="Q65" s="210"/>
      <c r="R65" s="210"/>
      <c r="S65" s="210"/>
      <c r="T65" s="210"/>
      <c r="U65" s="210"/>
      <c r="V65" s="210"/>
      <c r="W65" s="210"/>
      <c r="X65" s="210"/>
      <c r="Y65" s="210"/>
      <c r="Z65" s="210"/>
      <c r="AA65" s="210"/>
      <c r="AB65" s="210"/>
    </row>
    <row r="66" spans="1:29" ht="41.85" customHeight="1">
      <c r="B66" s="16"/>
      <c r="C66" s="155"/>
      <c r="D66" s="165" t="s">
        <v>296</v>
      </c>
      <c r="E66" s="165"/>
      <c r="F66" s="166" t="s">
        <v>283</v>
      </c>
      <c r="G66" s="167"/>
      <c r="H66" s="167"/>
      <c r="I66" s="167"/>
      <c r="J66" s="167"/>
      <c r="K66" s="167"/>
      <c r="L66" s="167"/>
      <c r="M66" s="167"/>
      <c r="N66" s="167"/>
      <c r="O66" s="167"/>
      <c r="P66" s="167"/>
      <c r="Q66" s="167"/>
      <c r="R66" s="167"/>
      <c r="S66" s="167"/>
      <c r="T66" s="167"/>
      <c r="U66" s="167"/>
      <c r="V66" s="167"/>
      <c r="W66" s="167"/>
      <c r="X66" s="167"/>
      <c r="Y66" s="167"/>
      <c r="Z66" s="167"/>
      <c r="AA66" s="167"/>
      <c r="AB66" s="167"/>
    </row>
    <row r="67" spans="1:29" ht="18" customHeight="1">
      <c r="B67" s="15"/>
      <c r="C67" s="15"/>
      <c r="D67" s="165" t="s">
        <v>282</v>
      </c>
      <c r="E67" s="165"/>
      <c r="F67" s="204" t="s">
        <v>139</v>
      </c>
      <c r="G67" s="167"/>
      <c r="H67" s="167"/>
      <c r="I67" s="167"/>
      <c r="J67" s="167"/>
      <c r="K67" s="167"/>
      <c r="L67" s="167"/>
      <c r="M67" s="167"/>
      <c r="N67" s="167"/>
      <c r="O67" s="167"/>
      <c r="P67" s="167"/>
      <c r="Q67" s="167"/>
      <c r="R67" s="167"/>
      <c r="S67" s="167"/>
      <c r="T67" s="167"/>
      <c r="U67" s="167"/>
      <c r="V67" s="167"/>
      <c r="W67" s="167"/>
      <c r="X67" s="167"/>
      <c r="Y67" s="167"/>
      <c r="Z67" s="167"/>
      <c r="AA67" s="167"/>
      <c r="AB67" s="167"/>
    </row>
    <row r="68" spans="1:29" ht="18" customHeight="1">
      <c r="D68" s="165" t="s">
        <v>43</v>
      </c>
      <c r="E68" s="165"/>
      <c r="F68" s="204" t="s">
        <v>36</v>
      </c>
      <c r="G68" s="167"/>
      <c r="H68" s="167"/>
      <c r="I68" s="167"/>
      <c r="J68" s="167"/>
      <c r="K68" s="167"/>
      <c r="L68" s="167"/>
      <c r="M68" s="167"/>
      <c r="N68" s="167"/>
      <c r="O68" s="167"/>
      <c r="P68" s="167"/>
      <c r="Q68" s="167"/>
      <c r="R68" s="167"/>
      <c r="S68" s="167"/>
      <c r="T68" s="167"/>
      <c r="U68" s="167"/>
      <c r="V68" s="167"/>
      <c r="W68" s="167"/>
      <c r="X68" s="167"/>
      <c r="Y68" s="167"/>
      <c r="Z68" s="167"/>
      <c r="AA68" s="167"/>
      <c r="AB68" s="167"/>
    </row>
    <row r="70" spans="1:29">
      <c r="AB70" s="10" t="s">
        <v>26</v>
      </c>
    </row>
    <row r="71" spans="1:29" ht="6" customHeight="1">
      <c r="A71" s="90"/>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row>
    <row r="72" spans="1:29" ht="4.5" customHeight="1"/>
    <row r="73" spans="1:29">
      <c r="A73" s="202" t="s">
        <v>304</v>
      </c>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row>
    <row r="74" spans="1:29">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row>
    <row r="75" spans="1:29">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row>
    <row r="76" spans="1:29" ht="45.75" customHeight="1">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row>
  </sheetData>
  <sheetProtection password="CC8A" sheet="1" selectLockedCells="1"/>
  <mergeCells count="88">
    <mergeCell ref="F65:AB65"/>
    <mergeCell ref="R61:T61"/>
    <mergeCell ref="B54:H54"/>
    <mergeCell ref="I54:Z54"/>
    <mergeCell ref="B26:H26"/>
    <mergeCell ref="B47:H47"/>
    <mergeCell ref="I47:Z47"/>
    <mergeCell ref="AA47:AB47"/>
    <mergeCell ref="I26:Z26"/>
    <mergeCell ref="AA26:AB26"/>
    <mergeCell ref="B41:H41"/>
    <mergeCell ref="I41:Z41"/>
    <mergeCell ref="AA41:AB41"/>
    <mergeCell ref="L42:N42"/>
    <mergeCell ref="O42:Q42"/>
    <mergeCell ref="R42:T42"/>
    <mergeCell ref="A73:AC76"/>
    <mergeCell ref="P8:AC8"/>
    <mergeCell ref="D68:E68"/>
    <mergeCell ref="F68:AB68"/>
    <mergeCell ref="B62:H62"/>
    <mergeCell ref="I62:Z62"/>
    <mergeCell ref="AA62:AB62"/>
    <mergeCell ref="B61:H61"/>
    <mergeCell ref="D65:E65"/>
    <mergeCell ref="D64:E64"/>
    <mergeCell ref="B25:H25"/>
    <mergeCell ref="I25:Z25"/>
    <mergeCell ref="AA25:AB25"/>
    <mergeCell ref="D67:E67"/>
    <mergeCell ref="F67:AB67"/>
    <mergeCell ref="AA54:AB54"/>
    <mergeCell ref="A20:AC20"/>
    <mergeCell ref="A22:AC22"/>
    <mergeCell ref="P13:AC13"/>
    <mergeCell ref="P14:AC14"/>
    <mergeCell ref="P15:AC15"/>
    <mergeCell ref="A17:AC17"/>
    <mergeCell ref="A18:AC18"/>
    <mergeCell ref="X2:Y2"/>
    <mergeCell ref="AA2:AB2"/>
    <mergeCell ref="P7:AC7"/>
    <mergeCell ref="P9:AC9"/>
    <mergeCell ref="T2:V2"/>
    <mergeCell ref="U42:Z42"/>
    <mergeCell ref="B44:H44"/>
    <mergeCell ref="I44:Z44"/>
    <mergeCell ref="AA42:AB42"/>
    <mergeCell ref="B43:H43"/>
    <mergeCell ref="I43:Z43"/>
    <mergeCell ref="AA43:AB43"/>
    <mergeCell ref="B42:H42"/>
    <mergeCell ref="I42:K42"/>
    <mergeCell ref="AA44:AB44"/>
    <mergeCell ref="O61:Q61"/>
    <mergeCell ref="O55:Q55"/>
    <mergeCell ref="R55:T55"/>
    <mergeCell ref="U55:Z55"/>
    <mergeCell ref="AA55:AB55"/>
    <mergeCell ref="AA60:AB60"/>
    <mergeCell ref="I60:Z60"/>
    <mergeCell ref="I57:Z57"/>
    <mergeCell ref="AA57:AB57"/>
    <mergeCell ref="I56:Z56"/>
    <mergeCell ref="AA56:AB56"/>
    <mergeCell ref="D66:E66"/>
    <mergeCell ref="F66:AB66"/>
    <mergeCell ref="B48:H48"/>
    <mergeCell ref="I48:Z48"/>
    <mergeCell ref="AA48:AB48"/>
    <mergeCell ref="U61:Z61"/>
    <mergeCell ref="AA61:AB61"/>
    <mergeCell ref="I61:K61"/>
    <mergeCell ref="L61:N61"/>
    <mergeCell ref="B57:H57"/>
    <mergeCell ref="B60:H60"/>
    <mergeCell ref="B55:H55"/>
    <mergeCell ref="I55:K55"/>
    <mergeCell ref="L55:N55"/>
    <mergeCell ref="F64:AB64"/>
    <mergeCell ref="B56:H56"/>
    <mergeCell ref="A8:O8"/>
    <mergeCell ref="A7:O7"/>
    <mergeCell ref="P11:AC11"/>
    <mergeCell ref="A11:O11"/>
    <mergeCell ref="A9:O9"/>
    <mergeCell ref="P10:AC10"/>
    <mergeCell ref="A10:O10"/>
  </mergeCells>
  <phoneticPr fontId="1"/>
  <conditionalFormatting sqref="I26:Z26">
    <cfRule type="expression" dxfId="10" priority="10">
      <formula>ISBLANK($I$26)</formula>
    </cfRule>
  </conditionalFormatting>
  <conditionalFormatting sqref="I42:K42 O42:Q42 I55:K55 O55:Q55 I61:K61 O61:Q61">
    <cfRule type="expression" dxfId="9" priority="9">
      <formula>NOT($I$26="変更")</formula>
    </cfRule>
  </conditionalFormatting>
  <conditionalFormatting sqref="I44:Z44 I48:Z48 I57:Z57">
    <cfRule type="expression" dxfId="8" priority="3">
      <formula>$I$26="変更"</formula>
    </cfRule>
  </conditionalFormatting>
  <dataValidations count="4">
    <dataValidation type="list" imeMode="off" allowBlank="1" showInputMessage="1" showErrorMessage="1" errorTitle="形式エラー" error="新規又は変更を選択してください。" sqref="I26:Z26">
      <formula1>"新規,変更"</formula1>
    </dataValidation>
    <dataValidation type="custom" imeMode="disabled" allowBlank="1" showInputMessage="1" showErrorMessage="1" errorTitle="形式エラー" error="半角数字4桁で御記入ください。" sqref="I42:K42 I55:K55 I61:K61">
      <formula1>AND(LEN(I42)=4,ISNUMBER(I42))</formula1>
    </dataValidation>
    <dataValidation type="list" imeMode="disabled" allowBlank="1" showInputMessage="1" showErrorMessage="1" errorTitle="形式エラー" error="1～12の整数で御記入ください。" sqref="O42:Q42 O55:Q55 O61:Q61">
      <formula1>"1,2,3,4,5,6,7,8,9,10,11,12"</formula1>
    </dataValidation>
    <dataValidation type="list" allowBlank="1" showInputMessage="1" showErrorMessage="1" sqref="I62:Z62">
      <formula1>"料率A（通常料率）,料率B（特別料率）"</formula1>
    </dataValidation>
  </dataValidations>
  <pageMargins left="0.78740157480314965" right="0.78740157480314965" top="0.78740157480314965" bottom="0.39370078740157483" header="0.31496062992125984" footer="0.31496062992125984"/>
  <pageSetup paperSize="9" fitToHeight="0" orientation="portrait" r:id="rId1"/>
  <headerFooter>
    <oddHeader xml:space="preserve">&amp;R&amp;10&amp;K000000CMN-B02&amp;7(2023年8月7日版)&amp;10
</oddHeader>
    <oddFooter>&amp;C&amp;10&amp;P / &amp;N</oddFooter>
  </headerFooter>
  <rowBreaks count="1" manualBreakCount="1">
    <brk id="36" max="2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2:W44"/>
  <sheetViews>
    <sheetView zoomScale="70" zoomScaleNormal="70" workbookViewId="0"/>
  </sheetViews>
  <sheetFormatPr defaultRowHeight="18.75"/>
  <cols>
    <col min="1" max="1" width="2.5" customWidth="1"/>
    <col min="2" max="2" width="20.125" bestFit="1" customWidth="1"/>
    <col min="3" max="3" width="39.5" customWidth="1"/>
    <col min="4" max="4" width="19.625" customWidth="1"/>
    <col min="5" max="5" width="15.125" customWidth="1"/>
    <col min="6" max="6" width="12.75" customWidth="1"/>
    <col min="7" max="7" width="14.375" customWidth="1"/>
    <col min="8" max="8" width="10.75" customWidth="1"/>
    <col min="9" max="9" width="21.125" customWidth="1"/>
    <col min="10" max="10" width="34.5" customWidth="1"/>
    <col min="11" max="11" width="29.375" customWidth="1"/>
    <col min="12" max="12" width="34.5" customWidth="1"/>
    <col min="13" max="13" width="55.625" customWidth="1"/>
    <col min="14" max="14" width="63.5" customWidth="1"/>
    <col min="15" max="15" width="17.25" customWidth="1"/>
    <col min="16" max="16" width="7.5" bestFit="1" customWidth="1"/>
    <col min="17" max="17" width="9" customWidth="1"/>
    <col min="18" max="18" width="10.75" customWidth="1"/>
    <col min="19" max="19" width="7.75" customWidth="1"/>
    <col min="20" max="20" width="6.5" customWidth="1"/>
    <col min="21" max="23" width="24.375" customWidth="1"/>
  </cols>
  <sheetData>
    <row r="2" spans="2:23">
      <c r="B2" t="s">
        <v>48</v>
      </c>
    </row>
    <row r="3" spans="2:23">
      <c r="B3" t="s">
        <v>49</v>
      </c>
      <c r="C3" t="s">
        <v>134</v>
      </c>
    </row>
    <row r="4" spans="2:23">
      <c r="B4" t="s">
        <v>0</v>
      </c>
      <c r="C4" t="s">
        <v>50</v>
      </c>
    </row>
    <row r="5" spans="2:23">
      <c r="B5" t="s">
        <v>51</v>
      </c>
      <c r="C5" s="93">
        <v>12</v>
      </c>
    </row>
    <row r="6" spans="2:23">
      <c r="B6" t="s">
        <v>52</v>
      </c>
      <c r="C6" s="93">
        <v>44</v>
      </c>
    </row>
    <row r="7" spans="2:23" ht="19.5" thickBot="1">
      <c r="K7" s="21"/>
      <c r="L7" s="21"/>
      <c r="M7" s="21"/>
      <c r="N7" s="21"/>
      <c r="O7" s="21"/>
      <c r="P7" s="21"/>
      <c r="Q7" s="21"/>
      <c r="R7" s="21"/>
      <c r="S7" s="21"/>
      <c r="T7" s="21"/>
      <c r="U7" s="21"/>
      <c r="V7" s="21"/>
      <c r="W7" s="21"/>
    </row>
    <row r="8" spans="2:23" ht="19.5" thickBot="1">
      <c r="B8" t="s">
        <v>53</v>
      </c>
      <c r="E8" s="215" t="s">
        <v>54</v>
      </c>
      <c r="F8" s="216"/>
      <c r="G8" s="216"/>
      <c r="H8" s="216"/>
      <c r="I8" s="216"/>
      <c r="J8" s="217"/>
      <c r="K8" s="216" t="s">
        <v>55</v>
      </c>
      <c r="L8" s="216"/>
      <c r="M8" s="218"/>
      <c r="N8" s="92"/>
      <c r="O8" s="94" t="s">
        <v>56</v>
      </c>
      <c r="P8" s="95"/>
      <c r="Q8" s="95"/>
      <c r="R8" s="95"/>
      <c r="S8" s="95"/>
      <c r="T8" s="95"/>
      <c r="U8" s="95"/>
      <c r="V8" s="95"/>
      <c r="W8" s="96"/>
    </row>
    <row r="9" spans="2:23" ht="18.75" customHeight="1">
      <c r="B9" s="97" t="s">
        <v>142</v>
      </c>
      <c r="C9" s="98" t="s">
        <v>1</v>
      </c>
      <c r="D9" s="99" t="s">
        <v>57</v>
      </c>
      <c r="E9" s="97" t="s">
        <v>58</v>
      </c>
      <c r="F9" s="98" t="s">
        <v>11</v>
      </c>
      <c r="G9" s="98" t="s">
        <v>12</v>
      </c>
      <c r="H9" s="100" t="s">
        <v>59</v>
      </c>
      <c r="I9" s="101" t="s">
        <v>60</v>
      </c>
      <c r="J9" s="102" t="s">
        <v>4</v>
      </c>
      <c r="K9" s="103" t="s">
        <v>61</v>
      </c>
      <c r="L9" s="104" t="s">
        <v>62</v>
      </c>
      <c r="M9" s="104" t="s">
        <v>63</v>
      </c>
      <c r="N9" s="105" t="s">
        <v>64</v>
      </c>
      <c r="O9" s="219" t="s">
        <v>143</v>
      </c>
      <c r="P9" s="220"/>
      <c r="Q9" s="221" t="s">
        <v>65</v>
      </c>
      <c r="R9" s="222"/>
      <c r="S9" s="222"/>
      <c r="T9" s="220"/>
      <c r="U9" s="104" t="s">
        <v>66</v>
      </c>
      <c r="V9" s="100" t="s">
        <v>8</v>
      </c>
      <c r="W9" s="106" t="s">
        <v>4</v>
      </c>
    </row>
    <row r="10" spans="2:23" ht="18.75" customHeight="1">
      <c r="B10" s="24"/>
      <c r="C10" s="22"/>
      <c r="D10" s="23"/>
      <c r="E10" s="24"/>
      <c r="F10" s="22"/>
      <c r="G10" s="22"/>
      <c r="H10" s="25"/>
      <c r="I10" s="26"/>
      <c r="J10" s="27"/>
      <c r="K10" s="30"/>
      <c r="L10" s="28"/>
      <c r="M10" s="28"/>
      <c r="N10" s="107"/>
      <c r="O10" s="29"/>
      <c r="P10" s="30"/>
      <c r="Q10" s="25"/>
      <c r="R10" s="30"/>
      <c r="S10" s="23"/>
      <c r="T10" s="23"/>
      <c r="U10" s="28"/>
      <c r="V10" s="25"/>
      <c r="W10" s="31"/>
    </row>
    <row r="11" spans="2:23" s="1" customFormat="1" ht="362.25">
      <c r="B11" s="108"/>
      <c r="C11" s="32" t="s">
        <v>7</v>
      </c>
      <c r="D11" s="33" t="s">
        <v>144</v>
      </c>
      <c r="E11" s="34" t="s">
        <v>67</v>
      </c>
      <c r="F11" s="32" t="s">
        <v>68</v>
      </c>
      <c r="G11" s="32" t="s">
        <v>13</v>
      </c>
      <c r="H11" s="33" t="s">
        <v>69</v>
      </c>
      <c r="I11" s="35" t="s">
        <v>70</v>
      </c>
      <c r="J11" s="36" t="s">
        <v>71</v>
      </c>
      <c r="K11" s="109" t="s">
        <v>72</v>
      </c>
      <c r="L11" s="32" t="s">
        <v>73</v>
      </c>
      <c r="M11" s="32" t="s">
        <v>74</v>
      </c>
      <c r="N11" s="110" t="s">
        <v>75</v>
      </c>
      <c r="O11" s="37" t="s">
        <v>2</v>
      </c>
      <c r="P11" s="2" t="s">
        <v>10</v>
      </c>
      <c r="Q11" s="2" t="s">
        <v>5</v>
      </c>
      <c r="R11" s="2" t="s">
        <v>0</v>
      </c>
      <c r="S11" s="2" t="s">
        <v>3</v>
      </c>
      <c r="T11" s="2" t="s">
        <v>6</v>
      </c>
      <c r="U11" s="8" t="s">
        <v>76</v>
      </c>
      <c r="V11" s="38" t="s">
        <v>9</v>
      </c>
      <c r="W11" s="39" t="s">
        <v>71</v>
      </c>
    </row>
    <row r="12" spans="2:23" s="3" customFormat="1">
      <c r="B12" s="69">
        <f>ROW()-11</f>
        <v>1</v>
      </c>
      <c r="C12" s="41" t="s">
        <v>77</v>
      </c>
      <c r="D12" s="41"/>
      <c r="E12" s="42" t="s">
        <v>145</v>
      </c>
      <c r="F12" s="41" t="s">
        <v>146</v>
      </c>
      <c r="G12" s="41">
        <v>1</v>
      </c>
      <c r="H12" s="41">
        <v>1</v>
      </c>
      <c r="I12" s="126"/>
      <c r="J12" s="43"/>
      <c r="K12" s="111" t="s">
        <v>79</v>
      </c>
      <c r="L12" s="41" t="s">
        <v>147</v>
      </c>
      <c r="M12" s="40" t="s">
        <v>148</v>
      </c>
      <c r="N12" s="47" t="s">
        <v>80</v>
      </c>
      <c r="O12" s="45" t="s">
        <v>149</v>
      </c>
      <c r="P12" s="5" t="s">
        <v>149</v>
      </c>
      <c r="Q12" s="46" t="s">
        <v>82</v>
      </c>
      <c r="R12" s="5" t="s">
        <v>150</v>
      </c>
      <c r="S12" s="5" t="s">
        <v>151</v>
      </c>
      <c r="T12" s="5" t="s">
        <v>152</v>
      </c>
      <c r="U12" s="47"/>
      <c r="V12" s="47">
        <v>1</v>
      </c>
      <c r="W12" s="44"/>
    </row>
    <row r="13" spans="2:23" s="3" customFormat="1">
      <c r="B13" s="64">
        <f t="shared" ref="B13:B44" si="0">ROW()-11</f>
        <v>2</v>
      </c>
      <c r="C13" s="49" t="s">
        <v>83</v>
      </c>
      <c r="D13" s="49"/>
      <c r="E13" s="50" t="s">
        <v>153</v>
      </c>
      <c r="F13" s="49" t="s">
        <v>154</v>
      </c>
      <c r="G13" s="49">
        <v>1</v>
      </c>
      <c r="H13" s="49">
        <v>2</v>
      </c>
      <c r="I13" s="127"/>
      <c r="J13" s="51"/>
      <c r="K13" s="112" t="s">
        <v>79</v>
      </c>
      <c r="L13" s="6" t="s">
        <v>84</v>
      </c>
      <c r="M13" s="40" t="s">
        <v>155</v>
      </c>
      <c r="N13" s="113" t="s">
        <v>85</v>
      </c>
      <c r="O13" s="52" t="s">
        <v>151</v>
      </c>
      <c r="P13" s="53" t="s">
        <v>149</v>
      </c>
      <c r="Q13" s="54" t="s">
        <v>82</v>
      </c>
      <c r="R13" s="53" t="s">
        <v>81</v>
      </c>
      <c r="S13" s="53" t="s">
        <v>149</v>
      </c>
      <c r="T13" s="53" t="s">
        <v>156</v>
      </c>
      <c r="U13" s="55"/>
      <c r="V13" s="56">
        <v>1</v>
      </c>
      <c r="W13" s="57"/>
    </row>
    <row r="14" spans="2:23" s="3" customFormat="1">
      <c r="B14" s="64">
        <f t="shared" si="0"/>
        <v>3</v>
      </c>
      <c r="C14" s="49" t="s">
        <v>86</v>
      </c>
      <c r="D14" s="49"/>
      <c r="E14" s="50" t="s">
        <v>157</v>
      </c>
      <c r="F14" s="49" t="s">
        <v>158</v>
      </c>
      <c r="G14" s="49">
        <v>1</v>
      </c>
      <c r="H14" s="49">
        <v>3</v>
      </c>
      <c r="I14" s="127"/>
      <c r="J14" s="51"/>
      <c r="K14" s="112" t="s">
        <v>79</v>
      </c>
      <c r="L14" s="6" t="s">
        <v>84</v>
      </c>
      <c r="M14" s="40" t="s">
        <v>155</v>
      </c>
      <c r="N14" s="113" t="s">
        <v>85</v>
      </c>
      <c r="O14" s="52" t="s">
        <v>159</v>
      </c>
      <c r="P14" s="53" t="s">
        <v>159</v>
      </c>
      <c r="Q14" s="54" t="s">
        <v>82</v>
      </c>
      <c r="R14" s="53" t="s">
        <v>149</v>
      </c>
      <c r="S14" s="53" t="s">
        <v>159</v>
      </c>
      <c r="T14" s="53" t="s">
        <v>159</v>
      </c>
      <c r="U14" s="55"/>
      <c r="V14" s="56">
        <v>1</v>
      </c>
      <c r="W14" s="57"/>
    </row>
    <row r="15" spans="2:23" s="3" customFormat="1">
      <c r="B15" s="64">
        <f t="shared" si="0"/>
        <v>4</v>
      </c>
      <c r="C15" s="49" t="s">
        <v>87</v>
      </c>
      <c r="D15" s="49"/>
      <c r="E15" s="50" t="s">
        <v>160</v>
      </c>
      <c r="F15" s="49" t="s">
        <v>146</v>
      </c>
      <c r="G15" s="49">
        <v>1</v>
      </c>
      <c r="H15" s="49">
        <v>4</v>
      </c>
      <c r="I15" s="127"/>
      <c r="J15" s="51"/>
      <c r="K15" s="112" t="s">
        <v>79</v>
      </c>
      <c r="L15" s="6" t="s">
        <v>84</v>
      </c>
      <c r="M15" s="40" t="s">
        <v>155</v>
      </c>
      <c r="N15" s="113" t="s">
        <v>85</v>
      </c>
      <c r="O15" s="52" t="s">
        <v>161</v>
      </c>
      <c r="P15" s="53" t="s">
        <v>149</v>
      </c>
      <c r="Q15" s="54" t="s">
        <v>82</v>
      </c>
      <c r="R15" s="53" t="s">
        <v>151</v>
      </c>
      <c r="S15" s="53" t="s">
        <v>151</v>
      </c>
      <c r="T15" s="53" t="s">
        <v>150</v>
      </c>
      <c r="U15" s="55"/>
      <c r="V15" s="56">
        <v>1</v>
      </c>
      <c r="W15" s="57"/>
    </row>
    <row r="16" spans="2:23" s="3" customFormat="1">
      <c r="B16" s="64">
        <f t="shared" si="0"/>
        <v>5</v>
      </c>
      <c r="C16" s="49" t="s">
        <v>88</v>
      </c>
      <c r="D16" s="49"/>
      <c r="E16" s="50" t="s">
        <v>162</v>
      </c>
      <c r="F16" s="49" t="s">
        <v>158</v>
      </c>
      <c r="G16" s="49">
        <v>1</v>
      </c>
      <c r="H16" s="49">
        <v>5</v>
      </c>
      <c r="I16" s="127"/>
      <c r="J16" s="51"/>
      <c r="K16" s="112" t="s">
        <v>79</v>
      </c>
      <c r="L16" s="6" t="s">
        <v>84</v>
      </c>
      <c r="M16" s="40" t="s">
        <v>155</v>
      </c>
      <c r="N16" s="113" t="s">
        <v>85</v>
      </c>
      <c r="O16" s="52" t="s">
        <v>159</v>
      </c>
      <c r="P16" s="53" t="s">
        <v>151</v>
      </c>
      <c r="Q16" s="54" t="s">
        <v>82</v>
      </c>
      <c r="R16" s="53" t="s">
        <v>150</v>
      </c>
      <c r="S16" s="53" t="s">
        <v>150</v>
      </c>
      <c r="T16" s="53" t="s">
        <v>151</v>
      </c>
      <c r="U16" s="55"/>
      <c r="V16" s="56">
        <v>1</v>
      </c>
      <c r="W16" s="57"/>
    </row>
    <row r="17" spans="2:23" s="3" customFormat="1" ht="37.5">
      <c r="B17" s="69">
        <f t="shared" si="0"/>
        <v>6</v>
      </c>
      <c r="C17" s="4" t="s">
        <v>89</v>
      </c>
      <c r="D17" s="49"/>
      <c r="E17" s="50" t="s">
        <v>153</v>
      </c>
      <c r="F17" s="49" t="s">
        <v>158</v>
      </c>
      <c r="G17" s="49">
        <v>1</v>
      </c>
      <c r="H17" s="49">
        <v>6</v>
      </c>
      <c r="I17" s="127">
        <v>1</v>
      </c>
      <c r="J17" s="51"/>
      <c r="K17" s="112" t="s">
        <v>79</v>
      </c>
      <c r="L17" s="6" t="s">
        <v>84</v>
      </c>
      <c r="M17" s="40" t="s">
        <v>271</v>
      </c>
      <c r="N17" s="114" t="s">
        <v>272</v>
      </c>
      <c r="O17" s="45">
        <v>1</v>
      </c>
      <c r="P17" s="60" t="s">
        <v>90</v>
      </c>
      <c r="Q17" s="5" t="s">
        <v>151</v>
      </c>
      <c r="R17" s="5" t="s">
        <v>151</v>
      </c>
      <c r="S17" s="5" t="s">
        <v>151</v>
      </c>
      <c r="T17" s="5" t="s">
        <v>150</v>
      </c>
      <c r="U17" s="61"/>
      <c r="V17" s="56">
        <v>1</v>
      </c>
      <c r="W17" s="59"/>
    </row>
    <row r="18" spans="2:23" s="3" customFormat="1" ht="56.25">
      <c r="B18" s="69">
        <f t="shared" si="0"/>
        <v>7</v>
      </c>
      <c r="C18" s="6" t="s">
        <v>91</v>
      </c>
      <c r="D18" s="49"/>
      <c r="E18" s="50" t="s">
        <v>145</v>
      </c>
      <c r="F18" s="49" t="s">
        <v>163</v>
      </c>
      <c r="G18" s="49">
        <v>1</v>
      </c>
      <c r="H18" s="49">
        <v>7</v>
      </c>
      <c r="I18" s="127">
        <f ca="1">INDIRECT("補記シート!D18")</f>
        <v>0</v>
      </c>
      <c r="J18" s="51"/>
      <c r="K18" s="115" t="s">
        <v>92</v>
      </c>
      <c r="L18" s="6" t="s">
        <v>84</v>
      </c>
      <c r="M18" s="7" t="s">
        <v>93</v>
      </c>
      <c r="N18" s="114" t="s">
        <v>94</v>
      </c>
      <c r="O18" s="45">
        <v>8</v>
      </c>
      <c r="P18" s="60" t="s">
        <v>90</v>
      </c>
      <c r="Q18" s="5" t="s">
        <v>95</v>
      </c>
      <c r="R18" s="63" t="s">
        <v>96</v>
      </c>
      <c r="S18" s="5">
        <v>8</v>
      </c>
      <c r="T18" s="5">
        <v>9</v>
      </c>
      <c r="U18" s="61"/>
      <c r="V18" s="56">
        <v>1</v>
      </c>
      <c r="W18" s="59"/>
    </row>
    <row r="19" spans="2:23" s="3" customFormat="1" ht="56.25">
      <c r="B19" s="69">
        <f t="shared" si="0"/>
        <v>8</v>
      </c>
      <c r="C19" s="4" t="s">
        <v>97</v>
      </c>
      <c r="D19" s="49"/>
      <c r="E19" s="50" t="s">
        <v>164</v>
      </c>
      <c r="F19" s="49" t="s">
        <v>165</v>
      </c>
      <c r="G19" s="49">
        <v>1</v>
      </c>
      <c r="H19" s="49">
        <v>8</v>
      </c>
      <c r="I19" s="127">
        <f ca="1">INDIRECT("補記シート!D19")</f>
        <v>0</v>
      </c>
      <c r="J19" s="51"/>
      <c r="K19" s="115" t="s">
        <v>92</v>
      </c>
      <c r="L19" s="6" t="s">
        <v>84</v>
      </c>
      <c r="M19" s="7" t="s">
        <v>98</v>
      </c>
      <c r="N19" s="62"/>
      <c r="O19" s="45">
        <v>2</v>
      </c>
      <c r="P19" s="60" t="s">
        <v>90</v>
      </c>
      <c r="Q19" s="5" t="s">
        <v>95</v>
      </c>
      <c r="R19" s="63" t="s">
        <v>96</v>
      </c>
      <c r="S19" s="5">
        <v>2</v>
      </c>
      <c r="T19" s="5" t="s">
        <v>166</v>
      </c>
      <c r="U19" s="61"/>
      <c r="V19" s="56">
        <v>1</v>
      </c>
      <c r="W19" s="59"/>
    </row>
    <row r="20" spans="2:23" s="3" customFormat="1" ht="56.25">
      <c r="B20" s="69">
        <f t="shared" si="0"/>
        <v>9</v>
      </c>
      <c r="C20" s="4" t="s">
        <v>100</v>
      </c>
      <c r="D20" s="49"/>
      <c r="E20" s="50" t="s">
        <v>167</v>
      </c>
      <c r="F20" s="49" t="s">
        <v>168</v>
      </c>
      <c r="G20" s="49">
        <v>1</v>
      </c>
      <c r="H20" s="49">
        <v>9</v>
      </c>
      <c r="I20" s="127">
        <f ca="1">INDIRECT("補記シート!D20")</f>
        <v>0</v>
      </c>
      <c r="J20" s="51"/>
      <c r="K20" s="115" t="s">
        <v>92</v>
      </c>
      <c r="L20" s="6" t="s">
        <v>84</v>
      </c>
      <c r="M20" s="7" t="s">
        <v>101</v>
      </c>
      <c r="N20" s="114"/>
      <c r="O20" s="45">
        <v>8</v>
      </c>
      <c r="P20" s="60" t="s">
        <v>90</v>
      </c>
      <c r="Q20" s="5" t="s">
        <v>95</v>
      </c>
      <c r="R20" s="63" t="s">
        <v>96</v>
      </c>
      <c r="S20" s="5">
        <v>8</v>
      </c>
      <c r="T20" s="5" t="s">
        <v>169</v>
      </c>
      <c r="U20" s="61"/>
      <c r="V20" s="56">
        <v>1</v>
      </c>
      <c r="W20" s="59"/>
    </row>
    <row r="21" spans="2:23" s="3" customFormat="1" ht="75">
      <c r="B21" s="64">
        <f t="shared" si="0"/>
        <v>10</v>
      </c>
      <c r="C21" s="4" t="s">
        <v>102</v>
      </c>
      <c r="D21" s="49"/>
      <c r="E21" s="64" t="s">
        <v>167</v>
      </c>
      <c r="F21" s="49" t="s">
        <v>78</v>
      </c>
      <c r="G21" s="49">
        <v>1</v>
      </c>
      <c r="H21" s="49">
        <v>10</v>
      </c>
      <c r="I21" s="127" t="str">
        <f ca="1">IF(INDIRECT("補記シート!D21")="",IF(INDIRECT("手数料請求先等に関する届出書!I43")="","",INDIRECT("手数料請求先等に関する届出書!I43")),INDIRECT("補記シート!D21"))</f>
        <v/>
      </c>
      <c r="J21" s="51"/>
      <c r="K21" s="112" t="s">
        <v>103</v>
      </c>
      <c r="L21" s="65" t="s">
        <v>104</v>
      </c>
      <c r="M21" s="7" t="s">
        <v>105</v>
      </c>
      <c r="N21" s="114" t="s">
        <v>273</v>
      </c>
      <c r="O21" s="45">
        <v>60</v>
      </c>
      <c r="P21" s="60" t="s">
        <v>90</v>
      </c>
      <c r="Q21" s="5" t="s">
        <v>106</v>
      </c>
      <c r="R21" s="63" t="s">
        <v>96</v>
      </c>
      <c r="S21" s="5">
        <v>60</v>
      </c>
      <c r="T21" s="5" t="s">
        <v>170</v>
      </c>
      <c r="U21" s="66"/>
      <c r="V21" s="56">
        <v>1</v>
      </c>
      <c r="W21" s="48"/>
    </row>
    <row r="22" spans="2:23" s="3" customFormat="1" ht="56.25">
      <c r="B22" s="69">
        <f t="shared" si="0"/>
        <v>11</v>
      </c>
      <c r="C22" s="4" t="s">
        <v>107</v>
      </c>
      <c r="D22" s="49"/>
      <c r="E22" s="64" t="s">
        <v>164</v>
      </c>
      <c r="F22" s="49" t="s">
        <v>163</v>
      </c>
      <c r="G22" s="49">
        <v>1</v>
      </c>
      <c r="H22" s="49">
        <v>11</v>
      </c>
      <c r="I22" s="127" t="str">
        <f ca="1">IF(INDIRECT("補記シート!D22")="","",INDIRECT("補記シート!D22"))</f>
        <v/>
      </c>
      <c r="J22" s="51"/>
      <c r="K22" s="112" t="s">
        <v>92</v>
      </c>
      <c r="L22" s="6" t="s">
        <v>84</v>
      </c>
      <c r="M22" s="7" t="s">
        <v>274</v>
      </c>
      <c r="N22" s="114" t="s">
        <v>275</v>
      </c>
      <c r="O22" s="45">
        <v>40</v>
      </c>
      <c r="P22" s="60" t="s">
        <v>90</v>
      </c>
      <c r="Q22" s="5" t="s">
        <v>106</v>
      </c>
      <c r="R22" s="63" t="s">
        <v>96</v>
      </c>
      <c r="S22" s="5">
        <v>40</v>
      </c>
      <c r="T22" s="5" t="s">
        <v>171</v>
      </c>
      <c r="U22" s="66"/>
      <c r="V22" s="56">
        <v>1</v>
      </c>
      <c r="W22" s="48"/>
    </row>
    <row r="23" spans="2:23" s="3" customFormat="1" ht="56.25">
      <c r="B23" s="64">
        <f t="shared" si="0"/>
        <v>12</v>
      </c>
      <c r="C23" s="4" t="s">
        <v>109</v>
      </c>
      <c r="D23" s="49"/>
      <c r="E23" s="64" t="s">
        <v>172</v>
      </c>
      <c r="F23" s="49" t="s">
        <v>173</v>
      </c>
      <c r="G23" s="49">
        <v>1</v>
      </c>
      <c r="H23" s="49">
        <v>12</v>
      </c>
      <c r="I23" s="127" t="s">
        <v>286</v>
      </c>
      <c r="J23" s="51"/>
      <c r="K23" s="56" t="s">
        <v>192</v>
      </c>
      <c r="L23" s="6" t="s">
        <v>84</v>
      </c>
      <c r="M23" s="7" t="s">
        <v>287</v>
      </c>
      <c r="N23" s="114" t="s">
        <v>291</v>
      </c>
      <c r="O23" s="45">
        <v>8</v>
      </c>
      <c r="P23" s="60" t="s">
        <v>90</v>
      </c>
      <c r="Q23" s="5" t="s">
        <v>95</v>
      </c>
      <c r="R23" s="63" t="s">
        <v>96</v>
      </c>
      <c r="S23" s="5">
        <v>8</v>
      </c>
      <c r="T23" s="5" t="s">
        <v>99</v>
      </c>
      <c r="U23" s="66"/>
      <c r="V23" s="56">
        <v>1</v>
      </c>
      <c r="W23" s="48"/>
    </row>
    <row r="24" spans="2:23" s="3" customFormat="1" ht="56.25">
      <c r="B24" s="64">
        <f t="shared" si="0"/>
        <v>13</v>
      </c>
      <c r="C24" s="4" t="s">
        <v>110</v>
      </c>
      <c r="D24" s="47"/>
      <c r="E24" s="58" t="s">
        <v>172</v>
      </c>
      <c r="F24" s="49" t="s">
        <v>163</v>
      </c>
      <c r="G24" s="49">
        <v>1</v>
      </c>
      <c r="H24" s="49">
        <v>13</v>
      </c>
      <c r="I24" s="127"/>
      <c r="J24" s="51"/>
      <c r="K24" s="112" t="s">
        <v>79</v>
      </c>
      <c r="L24" s="6" t="s">
        <v>84</v>
      </c>
      <c r="M24" s="7" t="s">
        <v>297</v>
      </c>
      <c r="N24" s="114" t="s">
        <v>299</v>
      </c>
      <c r="O24" s="45">
        <v>40</v>
      </c>
      <c r="P24" s="60" t="s">
        <v>90</v>
      </c>
      <c r="Q24" s="5" t="s">
        <v>106</v>
      </c>
      <c r="R24" s="63" t="s">
        <v>96</v>
      </c>
      <c r="S24" s="5">
        <v>40</v>
      </c>
      <c r="T24" s="5" t="s">
        <v>174</v>
      </c>
      <c r="U24" s="7"/>
      <c r="V24" s="56">
        <v>1</v>
      </c>
      <c r="W24" s="59"/>
    </row>
    <row r="25" spans="2:23" ht="78.75" customHeight="1">
      <c r="B25" s="64">
        <f t="shared" si="0"/>
        <v>14</v>
      </c>
      <c r="C25" s="6" t="s">
        <v>111</v>
      </c>
      <c r="D25" s="47"/>
      <c r="E25" s="58" t="s">
        <v>175</v>
      </c>
      <c r="F25" s="49" t="s">
        <v>176</v>
      </c>
      <c r="G25" s="49">
        <v>1</v>
      </c>
      <c r="H25" s="49">
        <v>14</v>
      </c>
      <c r="I25" s="128" t="s">
        <v>285</v>
      </c>
      <c r="J25" s="48"/>
      <c r="K25" s="115" t="s">
        <v>79</v>
      </c>
      <c r="L25" s="6" t="s">
        <v>84</v>
      </c>
      <c r="M25" s="7" t="s">
        <v>288</v>
      </c>
      <c r="N25" s="114" t="s">
        <v>290</v>
      </c>
      <c r="O25" s="45">
        <v>50</v>
      </c>
      <c r="P25" s="60" t="s">
        <v>90</v>
      </c>
      <c r="Q25" s="5" t="s">
        <v>95</v>
      </c>
      <c r="R25" s="63" t="s">
        <v>96</v>
      </c>
      <c r="S25" s="5">
        <v>50</v>
      </c>
      <c r="T25" s="5" t="s">
        <v>169</v>
      </c>
      <c r="U25" s="61"/>
      <c r="V25" s="56">
        <v>1</v>
      </c>
      <c r="W25" s="59"/>
    </row>
    <row r="26" spans="2:23" ht="56.25">
      <c r="B26" s="64">
        <f t="shared" si="0"/>
        <v>15</v>
      </c>
      <c r="C26" s="6" t="s">
        <v>112</v>
      </c>
      <c r="D26" s="47"/>
      <c r="E26" s="58" t="s">
        <v>177</v>
      </c>
      <c r="F26" s="49" t="s">
        <v>158</v>
      </c>
      <c r="G26" s="49">
        <v>1</v>
      </c>
      <c r="H26" s="49">
        <v>15</v>
      </c>
      <c r="I26" s="128"/>
      <c r="J26" s="48"/>
      <c r="K26" s="115" t="s">
        <v>79</v>
      </c>
      <c r="L26" s="6" t="s">
        <v>84</v>
      </c>
      <c r="M26" s="7" t="s">
        <v>289</v>
      </c>
      <c r="N26" s="114" t="s">
        <v>292</v>
      </c>
      <c r="O26" s="45">
        <v>50</v>
      </c>
      <c r="P26" s="60" t="s">
        <v>90</v>
      </c>
      <c r="Q26" s="5" t="s">
        <v>106</v>
      </c>
      <c r="R26" s="63" t="s">
        <v>96</v>
      </c>
      <c r="S26" s="5">
        <v>50</v>
      </c>
      <c r="T26" s="5" t="s">
        <v>174</v>
      </c>
      <c r="U26" s="61"/>
      <c r="V26" s="56">
        <v>1</v>
      </c>
      <c r="W26" s="59"/>
    </row>
    <row r="27" spans="2:23" s="3" customFormat="1" ht="56.25">
      <c r="B27" s="69">
        <f t="shared" si="0"/>
        <v>16</v>
      </c>
      <c r="C27" s="4" t="s">
        <v>113</v>
      </c>
      <c r="D27" s="49"/>
      <c r="E27" s="64" t="s">
        <v>178</v>
      </c>
      <c r="F27" s="49" t="s">
        <v>158</v>
      </c>
      <c r="G27" s="49">
        <v>1</v>
      </c>
      <c r="H27" s="49">
        <v>16</v>
      </c>
      <c r="I27" s="128"/>
      <c r="J27" s="51"/>
      <c r="K27" s="115" t="s">
        <v>79</v>
      </c>
      <c r="L27" s="6" t="s">
        <v>84</v>
      </c>
      <c r="M27" s="7" t="s">
        <v>289</v>
      </c>
      <c r="N27" s="114" t="s">
        <v>293</v>
      </c>
      <c r="O27" s="45">
        <v>15</v>
      </c>
      <c r="P27" s="60" t="s">
        <v>90</v>
      </c>
      <c r="Q27" s="5" t="s">
        <v>106</v>
      </c>
      <c r="R27" s="63" t="s">
        <v>96</v>
      </c>
      <c r="S27" s="5">
        <v>15</v>
      </c>
      <c r="T27" s="5" t="s">
        <v>179</v>
      </c>
      <c r="U27" s="66"/>
      <c r="V27" s="56">
        <v>1</v>
      </c>
      <c r="W27" s="48"/>
    </row>
    <row r="28" spans="2:23" s="3" customFormat="1" ht="56.25">
      <c r="B28" s="64">
        <f t="shared" si="0"/>
        <v>17</v>
      </c>
      <c r="C28" s="6" t="s">
        <v>114</v>
      </c>
      <c r="D28" s="47"/>
      <c r="E28" s="58" t="s">
        <v>178</v>
      </c>
      <c r="F28" s="49" t="s">
        <v>158</v>
      </c>
      <c r="G28" s="49">
        <v>1</v>
      </c>
      <c r="H28" s="49">
        <v>17</v>
      </c>
      <c r="I28" s="128"/>
      <c r="J28" s="48"/>
      <c r="K28" s="115" t="s">
        <v>79</v>
      </c>
      <c r="L28" s="6" t="s">
        <v>84</v>
      </c>
      <c r="M28" s="7" t="s">
        <v>289</v>
      </c>
      <c r="N28" s="114" t="s">
        <v>294</v>
      </c>
      <c r="O28" s="45">
        <v>15</v>
      </c>
      <c r="P28" s="60" t="s">
        <v>90</v>
      </c>
      <c r="Q28" s="5" t="s">
        <v>106</v>
      </c>
      <c r="R28" s="63" t="s">
        <v>96</v>
      </c>
      <c r="S28" s="5">
        <v>15</v>
      </c>
      <c r="T28" s="5" t="s">
        <v>179</v>
      </c>
      <c r="U28" s="61"/>
      <c r="V28" s="56">
        <v>1</v>
      </c>
      <c r="W28" s="59"/>
    </row>
    <row r="29" spans="2:23" s="3" customFormat="1" ht="56.25">
      <c r="B29" s="64">
        <f t="shared" si="0"/>
        <v>18</v>
      </c>
      <c r="C29" s="4" t="s">
        <v>115</v>
      </c>
      <c r="D29" s="49"/>
      <c r="E29" s="64" t="s">
        <v>178</v>
      </c>
      <c r="F29" s="49" t="s">
        <v>176</v>
      </c>
      <c r="G29" s="49">
        <v>1</v>
      </c>
      <c r="H29" s="49">
        <v>18</v>
      </c>
      <c r="I29" s="128" t="str">
        <f ca="1">IF(INDIRECT("補記シート!D23")="","",INDIRECT("補記シート!D23"))</f>
        <v/>
      </c>
      <c r="J29" s="51"/>
      <c r="K29" s="115" t="s">
        <v>92</v>
      </c>
      <c r="L29" s="6" t="s">
        <v>84</v>
      </c>
      <c r="M29" s="7" t="s">
        <v>116</v>
      </c>
      <c r="N29" s="115"/>
      <c r="O29" s="45">
        <v>5</v>
      </c>
      <c r="P29" s="60" t="s">
        <v>90</v>
      </c>
      <c r="Q29" s="5" t="s">
        <v>106</v>
      </c>
      <c r="R29" s="63" t="s">
        <v>96</v>
      </c>
      <c r="S29" s="5">
        <v>5</v>
      </c>
      <c r="T29" s="5" t="s">
        <v>180</v>
      </c>
      <c r="U29" s="66"/>
      <c r="V29" s="56">
        <v>1</v>
      </c>
      <c r="W29" s="48"/>
    </row>
    <row r="30" spans="2:23" s="3" customFormat="1" ht="56.25">
      <c r="B30" s="64">
        <f t="shared" si="0"/>
        <v>19</v>
      </c>
      <c r="C30" s="6" t="s">
        <v>117</v>
      </c>
      <c r="D30" s="49"/>
      <c r="E30" s="50" t="s">
        <v>178</v>
      </c>
      <c r="F30" s="49" t="s">
        <v>78</v>
      </c>
      <c r="G30" s="49">
        <v>1</v>
      </c>
      <c r="H30" s="49">
        <v>19</v>
      </c>
      <c r="I30" s="128" t="str">
        <f ca="1">IF(INDIRECT("補記シート!D24")="","",INDIRECT("補記シート!D24"))</f>
        <v/>
      </c>
      <c r="J30" s="51"/>
      <c r="K30" s="115" t="s">
        <v>92</v>
      </c>
      <c r="L30" s="6" t="s">
        <v>84</v>
      </c>
      <c r="M30" s="7" t="s">
        <v>93</v>
      </c>
      <c r="N30" s="114" t="s">
        <v>94</v>
      </c>
      <c r="O30" s="45">
        <v>8</v>
      </c>
      <c r="P30" s="60" t="s">
        <v>90</v>
      </c>
      <c r="Q30" s="5" t="s">
        <v>108</v>
      </c>
      <c r="R30" s="63" t="s">
        <v>96</v>
      </c>
      <c r="S30" s="5">
        <v>8</v>
      </c>
      <c r="T30" s="5">
        <v>9</v>
      </c>
      <c r="U30" s="61"/>
      <c r="V30" s="56">
        <v>1</v>
      </c>
      <c r="W30" s="59"/>
    </row>
    <row r="31" spans="2:23" s="3" customFormat="1" ht="56.25">
      <c r="B31" s="64">
        <f t="shared" si="0"/>
        <v>20</v>
      </c>
      <c r="C31" s="4" t="s">
        <v>118</v>
      </c>
      <c r="D31" s="49"/>
      <c r="E31" s="50" t="s">
        <v>164</v>
      </c>
      <c r="F31" s="49" t="s">
        <v>158</v>
      </c>
      <c r="G31" s="49">
        <v>1</v>
      </c>
      <c r="H31" s="49">
        <v>20</v>
      </c>
      <c r="I31" s="128" t="str">
        <f ca="1">IF(INDIRECT("補記シート!D25")="","",INDIRECT("補記シート!D25"))</f>
        <v/>
      </c>
      <c r="J31" s="51"/>
      <c r="K31" s="115" t="s">
        <v>92</v>
      </c>
      <c r="L31" s="6" t="s">
        <v>84</v>
      </c>
      <c r="M31" s="7" t="s">
        <v>98</v>
      </c>
      <c r="N31" s="62"/>
      <c r="O31" s="45">
        <v>2</v>
      </c>
      <c r="P31" s="60" t="s">
        <v>90</v>
      </c>
      <c r="Q31" s="5" t="s">
        <v>108</v>
      </c>
      <c r="R31" s="63" t="s">
        <v>96</v>
      </c>
      <c r="S31" s="5">
        <v>2</v>
      </c>
      <c r="T31" s="5" t="s">
        <v>174</v>
      </c>
      <c r="U31" s="61"/>
      <c r="V31" s="56">
        <v>1</v>
      </c>
      <c r="W31" s="59"/>
    </row>
    <row r="32" spans="2:23" s="3" customFormat="1" ht="56.25">
      <c r="B32" s="69">
        <f t="shared" si="0"/>
        <v>21</v>
      </c>
      <c r="C32" s="4" t="s">
        <v>119</v>
      </c>
      <c r="D32" s="49"/>
      <c r="E32" s="50" t="s">
        <v>177</v>
      </c>
      <c r="F32" s="49" t="s">
        <v>176</v>
      </c>
      <c r="G32" s="49">
        <v>1</v>
      </c>
      <c r="H32" s="49">
        <v>21</v>
      </c>
      <c r="I32" s="128" t="str">
        <f ca="1">IF(INDIRECT("補記シート!D26")="","",INDIRECT("補記シート!D26"))</f>
        <v/>
      </c>
      <c r="J32" s="51"/>
      <c r="K32" s="115" t="s">
        <v>92</v>
      </c>
      <c r="L32" s="6" t="s">
        <v>84</v>
      </c>
      <c r="M32" s="7" t="s">
        <v>101</v>
      </c>
      <c r="N32" s="114"/>
      <c r="O32" s="45">
        <v>8</v>
      </c>
      <c r="P32" s="60" t="s">
        <v>90</v>
      </c>
      <c r="Q32" s="5" t="s">
        <v>108</v>
      </c>
      <c r="R32" s="63" t="s">
        <v>96</v>
      </c>
      <c r="S32" s="5">
        <v>8</v>
      </c>
      <c r="T32" s="5" t="s">
        <v>169</v>
      </c>
      <c r="U32" s="61"/>
      <c r="V32" s="56">
        <v>1</v>
      </c>
      <c r="W32" s="59"/>
    </row>
    <row r="33" spans="2:23" s="3" customFormat="1" ht="77.25" customHeight="1">
      <c r="B33" s="64">
        <f t="shared" si="0"/>
        <v>22</v>
      </c>
      <c r="C33" s="4" t="s">
        <v>120</v>
      </c>
      <c r="D33" s="49"/>
      <c r="E33" s="64" t="s">
        <v>178</v>
      </c>
      <c r="F33" s="49" t="s">
        <v>181</v>
      </c>
      <c r="G33" s="49">
        <v>1</v>
      </c>
      <c r="H33" s="49">
        <v>22</v>
      </c>
      <c r="I33" s="128" t="str">
        <f ca="1">IF(INDIRECT("補記シート!D27")="",IF(INDIRECT("手数料請求先等に関する届出書!I56")="","",INDIRECT("手数料請求先等に関する届出書!I56")),INDIRECT("補記シート!D27"))</f>
        <v/>
      </c>
      <c r="J33" s="51"/>
      <c r="K33" s="115" t="s">
        <v>103</v>
      </c>
      <c r="L33" s="65" t="s">
        <v>104</v>
      </c>
      <c r="M33" s="7" t="s">
        <v>105</v>
      </c>
      <c r="N33" s="114" t="s">
        <v>276</v>
      </c>
      <c r="O33" s="45">
        <v>60</v>
      </c>
      <c r="P33" s="60" t="s">
        <v>90</v>
      </c>
      <c r="Q33" s="5" t="s">
        <v>108</v>
      </c>
      <c r="R33" s="63" t="s">
        <v>96</v>
      </c>
      <c r="S33" s="5">
        <v>60</v>
      </c>
      <c r="T33" s="5" t="s">
        <v>179</v>
      </c>
      <c r="U33" s="66"/>
      <c r="V33" s="56">
        <v>1</v>
      </c>
      <c r="W33" s="48"/>
    </row>
    <row r="34" spans="2:23" s="3" customFormat="1" ht="56.25">
      <c r="B34" s="64">
        <f t="shared" si="0"/>
        <v>23</v>
      </c>
      <c r="C34" s="4" t="s">
        <v>121</v>
      </c>
      <c r="D34" s="49"/>
      <c r="E34" s="64" t="s">
        <v>177</v>
      </c>
      <c r="F34" s="49" t="s">
        <v>158</v>
      </c>
      <c r="G34" s="49">
        <v>1</v>
      </c>
      <c r="H34" s="49">
        <v>23</v>
      </c>
      <c r="I34" s="128" t="str">
        <f ca="1">IF(INDIRECT("補記シート!D28")="","",INDIRECT("補記シート!D28"))</f>
        <v/>
      </c>
      <c r="J34" s="51"/>
      <c r="K34" s="115" t="s">
        <v>92</v>
      </c>
      <c r="L34" s="6" t="s">
        <v>84</v>
      </c>
      <c r="M34" s="6"/>
      <c r="N34" s="114" t="s">
        <v>277</v>
      </c>
      <c r="O34" s="45">
        <v>40</v>
      </c>
      <c r="P34" s="60" t="s">
        <v>90</v>
      </c>
      <c r="Q34" s="5" t="s">
        <v>108</v>
      </c>
      <c r="R34" s="63" t="s">
        <v>96</v>
      </c>
      <c r="S34" s="5">
        <v>40</v>
      </c>
      <c r="T34" s="5" t="s">
        <v>182</v>
      </c>
      <c r="U34" s="66"/>
      <c r="V34" s="56">
        <v>1</v>
      </c>
      <c r="W34" s="48"/>
    </row>
    <row r="35" spans="2:23" s="3" customFormat="1" ht="56.25">
      <c r="B35" s="64">
        <f t="shared" si="0"/>
        <v>24</v>
      </c>
      <c r="C35" s="4" t="s">
        <v>122</v>
      </c>
      <c r="D35" s="49"/>
      <c r="E35" s="64" t="s">
        <v>177</v>
      </c>
      <c r="F35" s="49" t="s">
        <v>181</v>
      </c>
      <c r="G35" s="49">
        <v>1</v>
      </c>
      <c r="H35" s="49">
        <v>24</v>
      </c>
      <c r="I35" s="128" t="s">
        <v>286</v>
      </c>
      <c r="J35" s="51"/>
      <c r="K35" s="66" t="s">
        <v>192</v>
      </c>
      <c r="L35" s="6" t="s">
        <v>84</v>
      </c>
      <c r="M35" s="7" t="s">
        <v>287</v>
      </c>
      <c r="N35" s="114" t="s">
        <v>291</v>
      </c>
      <c r="O35" s="45">
        <v>40</v>
      </c>
      <c r="P35" s="60" t="s">
        <v>90</v>
      </c>
      <c r="Q35" s="5" t="s">
        <v>108</v>
      </c>
      <c r="R35" s="63" t="s">
        <v>96</v>
      </c>
      <c r="S35" s="5">
        <v>40</v>
      </c>
      <c r="T35" s="5" t="s">
        <v>179</v>
      </c>
      <c r="U35" s="66"/>
      <c r="V35" s="56">
        <v>1</v>
      </c>
      <c r="W35" s="48"/>
    </row>
    <row r="36" spans="2:23" s="3" customFormat="1" ht="56.25">
      <c r="B36" s="64">
        <f t="shared" si="0"/>
        <v>25</v>
      </c>
      <c r="C36" s="4" t="s">
        <v>123</v>
      </c>
      <c r="D36" s="47"/>
      <c r="E36" s="58" t="s">
        <v>175</v>
      </c>
      <c r="F36" s="49" t="s">
        <v>181</v>
      </c>
      <c r="G36" s="49">
        <v>1</v>
      </c>
      <c r="H36" s="49">
        <v>25</v>
      </c>
      <c r="I36" s="127"/>
      <c r="J36" s="51"/>
      <c r="K36" s="112" t="s">
        <v>79</v>
      </c>
      <c r="L36" s="6" t="s">
        <v>84</v>
      </c>
      <c r="M36" s="7" t="s">
        <v>297</v>
      </c>
      <c r="N36" s="114" t="s">
        <v>298</v>
      </c>
      <c r="O36" s="45">
        <v>8</v>
      </c>
      <c r="P36" s="60" t="s">
        <v>90</v>
      </c>
      <c r="Q36" s="5" t="s">
        <v>108</v>
      </c>
      <c r="R36" s="63" t="s">
        <v>96</v>
      </c>
      <c r="S36" s="5">
        <v>8</v>
      </c>
      <c r="T36" s="5" t="s">
        <v>180</v>
      </c>
      <c r="U36" s="7"/>
      <c r="V36" s="56">
        <v>1</v>
      </c>
      <c r="W36" s="59"/>
    </row>
    <row r="37" spans="2:23" ht="82.5" customHeight="1">
      <c r="B37" s="69">
        <f t="shared" si="0"/>
        <v>26</v>
      </c>
      <c r="C37" s="6" t="s">
        <v>124</v>
      </c>
      <c r="D37" s="47"/>
      <c r="E37" s="58" t="s">
        <v>183</v>
      </c>
      <c r="F37" s="49" t="s">
        <v>176</v>
      </c>
      <c r="G37" s="49">
        <v>1</v>
      </c>
      <c r="H37" s="49">
        <v>26</v>
      </c>
      <c r="I37" s="128" t="s">
        <v>285</v>
      </c>
      <c r="J37" s="48"/>
      <c r="K37" s="115" t="s">
        <v>79</v>
      </c>
      <c r="L37" s="6" t="s">
        <v>84</v>
      </c>
      <c r="M37" s="7" t="s">
        <v>288</v>
      </c>
      <c r="N37" s="114" t="s">
        <v>290</v>
      </c>
      <c r="O37" s="45">
        <v>50</v>
      </c>
      <c r="P37" s="60" t="s">
        <v>90</v>
      </c>
      <c r="Q37" s="5" t="s">
        <v>108</v>
      </c>
      <c r="R37" s="63" t="s">
        <v>96</v>
      </c>
      <c r="S37" s="5">
        <v>50</v>
      </c>
      <c r="T37" s="5" t="s">
        <v>179</v>
      </c>
      <c r="U37" s="61"/>
      <c r="V37" s="56">
        <v>1</v>
      </c>
      <c r="W37" s="59"/>
    </row>
    <row r="38" spans="2:23" ht="56.25">
      <c r="B38" s="64">
        <f t="shared" si="0"/>
        <v>27</v>
      </c>
      <c r="C38" s="6" t="s">
        <v>125</v>
      </c>
      <c r="D38" s="47"/>
      <c r="E38" s="58" t="s">
        <v>183</v>
      </c>
      <c r="F38" s="49" t="s">
        <v>184</v>
      </c>
      <c r="G38" s="49">
        <v>1</v>
      </c>
      <c r="H38" s="49">
        <v>27</v>
      </c>
      <c r="I38" s="128"/>
      <c r="J38" s="48"/>
      <c r="K38" s="115" t="s">
        <v>79</v>
      </c>
      <c r="L38" s="6" t="s">
        <v>84</v>
      </c>
      <c r="M38" s="7" t="s">
        <v>289</v>
      </c>
      <c r="N38" s="114" t="s">
        <v>292</v>
      </c>
      <c r="O38" s="45">
        <v>50</v>
      </c>
      <c r="P38" s="60" t="s">
        <v>90</v>
      </c>
      <c r="Q38" s="5" t="s">
        <v>108</v>
      </c>
      <c r="R38" s="63" t="s">
        <v>96</v>
      </c>
      <c r="S38" s="5">
        <v>50</v>
      </c>
      <c r="T38" s="5" t="s">
        <v>169</v>
      </c>
      <c r="U38" s="61"/>
      <c r="V38" s="56">
        <v>1</v>
      </c>
      <c r="W38" s="59"/>
    </row>
    <row r="39" spans="2:23" s="3" customFormat="1" ht="56.25">
      <c r="B39" s="64">
        <f t="shared" si="0"/>
        <v>28</v>
      </c>
      <c r="C39" s="4" t="s">
        <v>126</v>
      </c>
      <c r="D39" s="49"/>
      <c r="E39" s="64" t="s">
        <v>178</v>
      </c>
      <c r="F39" s="49" t="s">
        <v>181</v>
      </c>
      <c r="G39" s="49">
        <v>1</v>
      </c>
      <c r="H39" s="49">
        <v>28</v>
      </c>
      <c r="I39" s="128"/>
      <c r="J39" s="51"/>
      <c r="K39" s="115" t="s">
        <v>79</v>
      </c>
      <c r="L39" s="6" t="s">
        <v>84</v>
      </c>
      <c r="M39" s="7" t="s">
        <v>289</v>
      </c>
      <c r="N39" s="114" t="s">
        <v>293</v>
      </c>
      <c r="O39" s="45">
        <v>15</v>
      </c>
      <c r="P39" s="60" t="s">
        <v>90</v>
      </c>
      <c r="Q39" s="5" t="s">
        <v>108</v>
      </c>
      <c r="R39" s="63" t="s">
        <v>96</v>
      </c>
      <c r="S39" s="5">
        <v>15</v>
      </c>
      <c r="T39" s="5" t="s">
        <v>185</v>
      </c>
      <c r="U39" s="66"/>
      <c r="V39" s="56">
        <v>1</v>
      </c>
      <c r="W39" s="48"/>
    </row>
    <row r="40" spans="2:23" s="3" customFormat="1" ht="56.25">
      <c r="B40" s="64">
        <f t="shared" si="0"/>
        <v>29</v>
      </c>
      <c r="C40" s="6" t="s">
        <v>127</v>
      </c>
      <c r="D40" s="47"/>
      <c r="E40" s="58" t="s">
        <v>186</v>
      </c>
      <c r="F40" s="49" t="s">
        <v>184</v>
      </c>
      <c r="G40" s="49">
        <v>1</v>
      </c>
      <c r="H40" s="49">
        <v>29</v>
      </c>
      <c r="I40" s="128"/>
      <c r="J40" s="48"/>
      <c r="K40" s="115" t="s">
        <v>79</v>
      </c>
      <c r="L40" s="6" t="s">
        <v>84</v>
      </c>
      <c r="M40" s="7" t="s">
        <v>289</v>
      </c>
      <c r="N40" s="114" t="s">
        <v>294</v>
      </c>
      <c r="O40" s="45">
        <v>15</v>
      </c>
      <c r="P40" s="60" t="s">
        <v>90</v>
      </c>
      <c r="Q40" s="5" t="s">
        <v>108</v>
      </c>
      <c r="R40" s="63" t="s">
        <v>96</v>
      </c>
      <c r="S40" s="5">
        <v>15</v>
      </c>
      <c r="T40" s="5" t="s">
        <v>179</v>
      </c>
      <c r="U40" s="61"/>
      <c r="V40" s="56">
        <v>1</v>
      </c>
      <c r="W40" s="59"/>
    </row>
    <row r="41" spans="2:23" s="3" customFormat="1" ht="56.25">
      <c r="B41" s="64">
        <f t="shared" si="0"/>
        <v>30</v>
      </c>
      <c r="C41" s="4" t="s">
        <v>128</v>
      </c>
      <c r="D41" s="49"/>
      <c r="E41" s="64" t="s">
        <v>183</v>
      </c>
      <c r="F41" s="49" t="s">
        <v>158</v>
      </c>
      <c r="G41" s="49">
        <v>1</v>
      </c>
      <c r="H41" s="49">
        <v>30</v>
      </c>
      <c r="I41" s="128" t="str">
        <f ca="1">IF(INDIRECT("補記シート!D29")="","",INDIRECT("補記シート!D29"))</f>
        <v/>
      </c>
      <c r="J41" s="51"/>
      <c r="K41" s="115" t="s">
        <v>92</v>
      </c>
      <c r="L41" s="6" t="s">
        <v>84</v>
      </c>
      <c r="M41" s="7" t="s">
        <v>116</v>
      </c>
      <c r="N41" s="115"/>
      <c r="O41" s="45">
        <v>5</v>
      </c>
      <c r="P41" s="60" t="s">
        <v>90</v>
      </c>
      <c r="Q41" s="5" t="s">
        <v>108</v>
      </c>
      <c r="R41" s="63" t="s">
        <v>96</v>
      </c>
      <c r="S41" s="5">
        <v>5</v>
      </c>
      <c r="T41" s="5" t="s">
        <v>180</v>
      </c>
      <c r="U41" s="66"/>
      <c r="V41" s="56">
        <v>1</v>
      </c>
      <c r="W41" s="48"/>
    </row>
    <row r="42" spans="2:23" ht="37.5">
      <c r="B42" s="64">
        <f t="shared" si="0"/>
        <v>31</v>
      </c>
      <c r="C42" s="40" t="s">
        <v>129</v>
      </c>
      <c r="D42" s="41"/>
      <c r="E42" s="64" t="s">
        <v>187</v>
      </c>
      <c r="F42" s="49" t="s">
        <v>188</v>
      </c>
      <c r="G42" s="49">
        <v>1</v>
      </c>
      <c r="H42" s="49">
        <v>31</v>
      </c>
      <c r="I42" s="126" t="str">
        <f ca="1">IF(INDIRECT("補記シート!D30")="","",INDIRECT("補記シート!D30"))</f>
        <v/>
      </c>
      <c r="J42" s="67"/>
      <c r="K42" s="116" t="s">
        <v>92</v>
      </c>
      <c r="L42" s="4" t="s">
        <v>189</v>
      </c>
      <c r="M42" s="70" t="s">
        <v>130</v>
      </c>
      <c r="N42" s="117"/>
      <c r="O42" s="68">
        <v>10</v>
      </c>
      <c r="P42" s="60" t="s">
        <v>90</v>
      </c>
      <c r="Q42" s="72"/>
      <c r="R42" s="73"/>
      <c r="S42" s="72"/>
      <c r="T42" s="72"/>
      <c r="U42" s="74"/>
      <c r="V42" s="56">
        <v>1</v>
      </c>
      <c r="W42" s="71"/>
    </row>
    <row r="43" spans="2:23" ht="56.25">
      <c r="B43" s="64">
        <f t="shared" si="0"/>
        <v>32</v>
      </c>
      <c r="C43" s="4" t="s">
        <v>131</v>
      </c>
      <c r="D43" s="49"/>
      <c r="E43" s="64" t="s">
        <v>190</v>
      </c>
      <c r="F43" s="49" t="s">
        <v>158</v>
      </c>
      <c r="G43" s="49">
        <v>1</v>
      </c>
      <c r="H43" s="49">
        <v>32</v>
      </c>
      <c r="I43" s="124" t="str">
        <f ca="1">LEFT(I18,4)&amp;"/"&amp;MID(I18,5,2)&amp;"/"&amp;RIGHT(I18,2)</f>
        <v>0//0</v>
      </c>
      <c r="J43" s="51"/>
      <c r="K43" s="56" t="s">
        <v>191</v>
      </c>
      <c r="L43" s="6" t="s">
        <v>84</v>
      </c>
      <c r="M43" s="79" t="s">
        <v>269</v>
      </c>
      <c r="N43" s="118"/>
      <c r="O43" s="45">
        <v>10</v>
      </c>
      <c r="P43" s="60" t="s">
        <v>90</v>
      </c>
      <c r="Q43" s="75"/>
      <c r="R43" s="76"/>
      <c r="S43" s="75"/>
      <c r="T43" s="75"/>
      <c r="U43" s="77"/>
      <c r="V43" s="56">
        <v>1</v>
      </c>
      <c r="W43" s="78"/>
    </row>
    <row r="44" spans="2:23" ht="38.25" thickBot="1">
      <c r="B44" s="82">
        <f t="shared" si="0"/>
        <v>33</v>
      </c>
      <c r="C44" s="80" t="s">
        <v>132</v>
      </c>
      <c r="D44" s="81"/>
      <c r="E44" s="82" t="s">
        <v>160</v>
      </c>
      <c r="F44" s="81" t="s">
        <v>184</v>
      </c>
      <c r="G44" s="81">
        <v>1</v>
      </c>
      <c r="H44" s="81">
        <v>33</v>
      </c>
      <c r="I44" s="125">
        <v>401768</v>
      </c>
      <c r="J44" s="83"/>
      <c r="K44" s="89" t="s">
        <v>192</v>
      </c>
      <c r="L44" s="150" t="s">
        <v>84</v>
      </c>
      <c r="M44" s="84" t="s">
        <v>133</v>
      </c>
      <c r="N44" s="151"/>
      <c r="O44" s="85">
        <v>10</v>
      </c>
      <c r="P44" s="86" t="s">
        <v>90</v>
      </c>
      <c r="Q44" s="87"/>
      <c r="R44" s="88"/>
      <c r="S44" s="87"/>
      <c r="T44" s="87"/>
      <c r="U44" s="152"/>
      <c r="V44" s="119">
        <v>1</v>
      </c>
      <c r="W44" s="153"/>
    </row>
  </sheetData>
  <autoFilter ref="B10:W44"/>
  <mergeCells count="4">
    <mergeCell ref="E8:J8"/>
    <mergeCell ref="K8:M8"/>
    <mergeCell ref="O9:P9"/>
    <mergeCell ref="Q9:T9"/>
  </mergeCells>
  <phoneticPr fontId="1"/>
  <conditionalFormatting sqref="T18:T22 T24:T29 T36:T41">
    <cfRule type="expression" dxfId="7" priority="9">
      <formula>#REF!="対象外"</formula>
    </cfRule>
  </conditionalFormatting>
  <conditionalFormatting sqref="T30">
    <cfRule type="expression" dxfId="6" priority="8">
      <formula>#REF!="対象外"</formula>
    </cfRule>
  </conditionalFormatting>
  <conditionalFormatting sqref="T23">
    <cfRule type="expression" dxfId="5" priority="7">
      <formula>#REF!="対象外"</formula>
    </cfRule>
  </conditionalFormatting>
  <conditionalFormatting sqref="T31">
    <cfRule type="expression" dxfId="4" priority="6">
      <formula>#REF!="対象外"</formula>
    </cfRule>
  </conditionalFormatting>
  <conditionalFormatting sqref="T32">
    <cfRule type="expression" dxfId="3" priority="5">
      <formula>#REF!="対象外"</formula>
    </cfRule>
  </conditionalFormatting>
  <conditionalFormatting sqref="T33">
    <cfRule type="expression" dxfId="2" priority="4">
      <formula>#REF!="対象外"</formula>
    </cfRule>
  </conditionalFormatting>
  <conditionalFormatting sqref="T34">
    <cfRule type="expression" dxfId="1" priority="3">
      <formula>#REF!="対象外"</formula>
    </cfRule>
  </conditionalFormatting>
  <conditionalFormatting sqref="T35">
    <cfRule type="expression" dxfId="0" priority="2">
      <formula>#REF!="対象外"</formula>
    </cfRule>
  </conditionalFormatting>
  <pageMargins left="0.23622047244094491" right="0.23622047244094491" top="0.74803149606299213" bottom="0.74803149606299213" header="0.31496062992125984" footer="0.31496062992125984"/>
  <pageSetup paperSize="8" scale="2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18"/>
  <sheetViews>
    <sheetView topLeftCell="A11" zoomScale="70" zoomScaleNormal="70" workbookViewId="0">
      <selection activeCell="A11" sqref="A11"/>
    </sheetView>
  </sheetViews>
  <sheetFormatPr defaultColWidth="9" defaultRowHeight="18.75"/>
  <cols>
    <col min="1" max="1" width="44.375" style="120" customWidth="1"/>
    <col min="2" max="2" width="20.25" style="120" customWidth="1"/>
    <col min="3" max="3" width="12" style="120" customWidth="1"/>
    <col min="4" max="4" width="40.75" style="120" customWidth="1"/>
    <col min="5" max="5" width="82.875" style="93" customWidth="1"/>
    <col min="6" max="6" width="3" style="93" customWidth="1"/>
    <col min="7" max="7" width="17.375" style="120" customWidth="1"/>
    <col min="8" max="8" width="17.375" style="145" customWidth="1"/>
    <col min="9" max="9" width="3.25" style="93" customWidth="1"/>
    <col min="10" max="10" width="17.375" style="93" customWidth="1"/>
    <col min="11" max="11" width="17.375" style="149" customWidth="1"/>
    <col min="12" max="16384" width="9" style="93"/>
  </cols>
  <sheetData>
    <row r="1" spans="1:1" hidden="1"/>
    <row r="2" spans="1:1" hidden="1"/>
    <row r="3" spans="1:1" hidden="1"/>
    <row r="4" spans="1:1" hidden="1"/>
    <row r="5" spans="1:1" hidden="1"/>
    <row r="6" spans="1:1" hidden="1"/>
    <row r="7" spans="1:1" hidden="1"/>
    <row r="8" spans="1:1" hidden="1"/>
    <row r="9" spans="1:1" hidden="1"/>
    <row r="10" spans="1:1" hidden="1"/>
    <row r="12" spans="1:1">
      <c r="A12" s="120" t="s">
        <v>193</v>
      </c>
    </row>
    <row r="17" spans="1:11" ht="36.75" thickBot="1">
      <c r="A17" s="129" t="s">
        <v>1</v>
      </c>
      <c r="B17" s="129" t="s">
        <v>194</v>
      </c>
      <c r="C17" s="130" t="s">
        <v>195</v>
      </c>
      <c r="D17" s="131" t="s">
        <v>196</v>
      </c>
      <c r="E17" s="131" t="s">
        <v>197</v>
      </c>
      <c r="G17" s="121" t="s">
        <v>198</v>
      </c>
      <c r="H17" s="146" t="s">
        <v>199</v>
      </c>
      <c r="J17" s="121" t="s">
        <v>1</v>
      </c>
      <c r="K17" s="146" t="s">
        <v>200</v>
      </c>
    </row>
    <row r="18" spans="1:11" ht="56.25">
      <c r="A18" s="132" t="s">
        <v>91</v>
      </c>
      <c r="B18" s="133" t="s">
        <v>201</v>
      </c>
      <c r="C18" s="133" t="s">
        <v>202</v>
      </c>
      <c r="D18" s="141"/>
      <c r="E18" s="134" t="s">
        <v>280</v>
      </c>
      <c r="G18" s="122" t="s">
        <v>203</v>
      </c>
      <c r="H18" s="147"/>
      <c r="J18" s="122"/>
      <c r="K18" s="147"/>
    </row>
    <row r="19" spans="1:11" ht="337.5">
      <c r="A19" s="135" t="s">
        <v>97</v>
      </c>
      <c r="B19" s="136" t="s">
        <v>201</v>
      </c>
      <c r="C19" s="136" t="s">
        <v>202</v>
      </c>
      <c r="D19" s="142"/>
      <c r="E19" s="137" t="s">
        <v>279</v>
      </c>
      <c r="G19" s="122" t="s">
        <v>204</v>
      </c>
      <c r="H19" s="148"/>
      <c r="J19" s="122"/>
      <c r="K19" s="148"/>
    </row>
    <row r="20" spans="1:11" ht="48" customHeight="1">
      <c r="A20" s="135" t="s">
        <v>100</v>
      </c>
      <c r="B20" s="136" t="s">
        <v>201</v>
      </c>
      <c r="C20" s="136" t="s">
        <v>202</v>
      </c>
      <c r="D20" s="142"/>
      <c r="E20" s="137" t="s">
        <v>265</v>
      </c>
      <c r="G20" s="122" t="s">
        <v>205</v>
      </c>
      <c r="H20" s="148"/>
      <c r="J20" s="122"/>
      <c r="K20" s="148"/>
    </row>
    <row r="21" spans="1:11" ht="250.5" customHeight="1">
      <c r="A21" s="135" t="s">
        <v>102</v>
      </c>
      <c r="B21" s="136" t="s">
        <v>201</v>
      </c>
      <c r="C21" s="136" t="s">
        <v>202</v>
      </c>
      <c r="D21" s="142"/>
      <c r="E21" s="137" t="s">
        <v>302</v>
      </c>
      <c r="G21" s="122" t="s">
        <v>206</v>
      </c>
      <c r="H21" s="148"/>
      <c r="J21" s="122"/>
      <c r="K21" s="148"/>
    </row>
    <row r="22" spans="1:11" ht="37.5">
      <c r="A22" s="135" t="s">
        <v>107</v>
      </c>
      <c r="B22" s="136" t="s">
        <v>201</v>
      </c>
      <c r="C22" s="136" t="s">
        <v>202</v>
      </c>
      <c r="D22" s="142"/>
      <c r="E22" s="137" t="s">
        <v>278</v>
      </c>
      <c r="J22" s="122"/>
      <c r="K22" s="147"/>
    </row>
    <row r="23" spans="1:11" ht="38.25" thickBot="1">
      <c r="A23" s="138" t="s">
        <v>115</v>
      </c>
      <c r="B23" s="139" t="s">
        <v>201</v>
      </c>
      <c r="C23" s="139" t="s">
        <v>208</v>
      </c>
      <c r="D23" s="143"/>
      <c r="E23" s="140" t="s">
        <v>266</v>
      </c>
      <c r="J23" s="122"/>
      <c r="K23" s="148"/>
    </row>
    <row r="24" spans="1:11" ht="37.5">
      <c r="A24" s="132" t="s">
        <v>117</v>
      </c>
      <c r="B24" s="133" t="s">
        <v>209</v>
      </c>
      <c r="C24" s="133" t="s">
        <v>202</v>
      </c>
      <c r="D24" s="141"/>
      <c r="E24" s="134" t="s">
        <v>284</v>
      </c>
      <c r="G24" s="121" t="s">
        <v>207</v>
      </c>
      <c r="H24" s="146" t="s">
        <v>199</v>
      </c>
      <c r="J24" s="122"/>
      <c r="K24" s="148"/>
    </row>
    <row r="25" spans="1:11" ht="56.25">
      <c r="A25" s="135" t="s">
        <v>118</v>
      </c>
      <c r="B25" s="136" t="s">
        <v>201</v>
      </c>
      <c r="C25" s="136" t="s">
        <v>202</v>
      </c>
      <c r="D25" s="142"/>
      <c r="E25" s="137" t="s">
        <v>267</v>
      </c>
      <c r="G25" s="122" t="s">
        <v>203</v>
      </c>
      <c r="H25" s="147"/>
      <c r="J25" s="122"/>
      <c r="K25" s="148"/>
    </row>
    <row r="26" spans="1:11">
      <c r="A26" s="135" t="s">
        <v>119</v>
      </c>
      <c r="B26" s="136" t="s">
        <v>201</v>
      </c>
      <c r="C26" s="136" t="s">
        <v>202</v>
      </c>
      <c r="D26" s="142"/>
      <c r="E26" s="137" t="s">
        <v>268</v>
      </c>
      <c r="G26" s="122" t="s">
        <v>204</v>
      </c>
      <c r="H26" s="148"/>
      <c r="J26" s="122"/>
      <c r="K26" s="147"/>
    </row>
    <row r="27" spans="1:11" ht="268.5" customHeight="1">
      <c r="A27" s="135" t="s">
        <v>120</v>
      </c>
      <c r="B27" s="136" t="s">
        <v>201</v>
      </c>
      <c r="C27" s="136" t="s">
        <v>202</v>
      </c>
      <c r="D27" s="142"/>
      <c r="E27" s="137" t="s">
        <v>303</v>
      </c>
      <c r="G27" s="122" t="s">
        <v>205</v>
      </c>
      <c r="H27" s="148"/>
      <c r="J27" s="122"/>
      <c r="K27" s="148"/>
    </row>
    <row r="28" spans="1:11" ht="37.5">
      <c r="A28" s="135" t="s">
        <v>121</v>
      </c>
      <c r="B28" s="136" t="s">
        <v>210</v>
      </c>
      <c r="C28" s="136" t="s">
        <v>202</v>
      </c>
      <c r="D28" s="142"/>
      <c r="E28" s="137" t="s">
        <v>278</v>
      </c>
      <c r="G28" s="122" t="s">
        <v>206</v>
      </c>
      <c r="H28" s="148"/>
      <c r="J28" s="122"/>
      <c r="K28" s="148"/>
    </row>
    <row r="29" spans="1:11" ht="38.25" thickBot="1">
      <c r="A29" s="138" t="s">
        <v>128</v>
      </c>
      <c r="B29" s="139" t="s">
        <v>209</v>
      </c>
      <c r="C29" s="139" t="s">
        <v>202</v>
      </c>
      <c r="D29" s="143"/>
      <c r="E29" s="140" t="s">
        <v>266</v>
      </c>
      <c r="J29" s="122"/>
      <c r="K29" s="148"/>
    </row>
    <row r="30" spans="1:11" ht="38.25" thickBot="1">
      <c r="A30" s="138" t="s">
        <v>129</v>
      </c>
      <c r="B30" s="139" t="s">
        <v>209</v>
      </c>
      <c r="C30" s="139" t="s">
        <v>212</v>
      </c>
      <c r="D30" s="143"/>
      <c r="E30" s="140" t="s">
        <v>300</v>
      </c>
      <c r="J30" s="122"/>
      <c r="K30" s="147"/>
    </row>
    <row r="31" spans="1:11">
      <c r="D31" s="144"/>
      <c r="G31" s="121" t="s">
        <v>211</v>
      </c>
      <c r="H31" s="146" t="s">
        <v>199</v>
      </c>
      <c r="J31" s="122"/>
      <c r="K31" s="148"/>
    </row>
    <row r="32" spans="1:11">
      <c r="D32" s="144"/>
      <c r="G32" s="122" t="s">
        <v>203</v>
      </c>
      <c r="H32" s="147"/>
      <c r="J32" s="122"/>
      <c r="K32" s="148"/>
    </row>
    <row r="33" spans="1:8">
      <c r="A33" s="154"/>
      <c r="B33" s="154"/>
      <c r="C33" s="154"/>
      <c r="D33" s="154"/>
      <c r="E33" s="154"/>
      <c r="G33" s="122" t="s">
        <v>204</v>
      </c>
      <c r="H33" s="148"/>
    </row>
    <row r="34" spans="1:8">
      <c r="A34" s="154"/>
      <c r="B34" s="154"/>
      <c r="C34" s="154"/>
      <c r="D34" s="154"/>
      <c r="E34" s="154"/>
      <c r="G34" s="122" t="s">
        <v>213</v>
      </c>
      <c r="H34" s="148"/>
    </row>
    <row r="35" spans="1:8">
      <c r="A35" s="154"/>
      <c r="B35" s="154"/>
      <c r="C35" s="154"/>
      <c r="D35" s="154"/>
      <c r="E35" s="154"/>
    </row>
    <row r="36" spans="1:8">
      <c r="A36" s="154"/>
      <c r="B36" s="154"/>
      <c r="C36" s="154"/>
      <c r="D36" s="154"/>
      <c r="E36" s="154"/>
    </row>
    <row r="37" spans="1:8">
      <c r="A37" s="154"/>
      <c r="B37" s="154"/>
      <c r="C37" s="154"/>
      <c r="D37" s="154"/>
      <c r="E37" s="154"/>
      <c r="G37" s="121" t="s">
        <v>214</v>
      </c>
      <c r="H37" s="146" t="s">
        <v>199</v>
      </c>
    </row>
    <row r="38" spans="1:8">
      <c r="A38" s="154"/>
      <c r="B38" s="154"/>
      <c r="C38" s="154"/>
      <c r="D38" s="154"/>
      <c r="E38" s="154"/>
      <c r="G38" s="122" t="s">
        <v>203</v>
      </c>
      <c r="H38" s="147"/>
    </row>
    <row r="39" spans="1:8" ht="18.75" customHeight="1">
      <c r="A39" s="154"/>
      <c r="B39" s="154"/>
      <c r="C39" s="154"/>
      <c r="D39" s="154"/>
      <c r="E39" s="154"/>
      <c r="G39" s="122" t="s">
        <v>215</v>
      </c>
      <c r="H39" s="147"/>
    </row>
    <row r="40" spans="1:8">
      <c r="A40" s="154"/>
      <c r="B40" s="154"/>
      <c r="C40" s="154"/>
      <c r="D40" s="154"/>
      <c r="E40" s="154"/>
      <c r="G40" s="122" t="s">
        <v>204</v>
      </c>
      <c r="H40" s="148"/>
    </row>
    <row r="41" spans="1:8">
      <c r="A41" s="154"/>
      <c r="B41" s="154"/>
      <c r="C41" s="154"/>
      <c r="D41" s="154"/>
      <c r="E41" s="154"/>
      <c r="G41" s="122" t="s">
        <v>205</v>
      </c>
      <c r="H41" s="148"/>
    </row>
    <row r="42" spans="1:8">
      <c r="A42" s="154"/>
      <c r="B42" s="154"/>
      <c r="C42" s="154"/>
      <c r="D42" s="154"/>
      <c r="E42" s="154"/>
      <c r="G42" s="122" t="s">
        <v>206</v>
      </c>
      <c r="H42" s="148"/>
    </row>
    <row r="43" spans="1:8">
      <c r="A43" s="154"/>
      <c r="B43" s="154"/>
      <c r="C43" s="154"/>
      <c r="D43" s="154"/>
      <c r="E43" s="154"/>
    </row>
    <row r="44" spans="1:8">
      <c r="A44" s="154"/>
      <c r="B44" s="154"/>
      <c r="C44" s="154"/>
      <c r="D44" s="154"/>
      <c r="E44" s="154"/>
    </row>
    <row r="45" spans="1:8">
      <c r="A45" s="154"/>
      <c r="B45" s="154"/>
      <c r="C45" s="154"/>
      <c r="D45" s="154"/>
      <c r="E45" s="154"/>
      <c r="G45" s="121" t="s">
        <v>216</v>
      </c>
      <c r="H45" s="146" t="s">
        <v>199</v>
      </c>
    </row>
    <row r="46" spans="1:8">
      <c r="A46" s="154"/>
      <c r="B46" s="154"/>
      <c r="C46" s="154"/>
      <c r="D46" s="154"/>
      <c r="E46" s="154"/>
      <c r="G46" s="122" t="s">
        <v>203</v>
      </c>
      <c r="H46" s="147"/>
    </row>
    <row r="47" spans="1:8">
      <c r="A47" s="154"/>
      <c r="B47" s="154"/>
      <c r="C47" s="154"/>
      <c r="D47" s="154"/>
      <c r="E47" s="154"/>
      <c r="G47" s="122" t="s">
        <v>217</v>
      </c>
      <c r="H47" s="147"/>
    </row>
    <row r="48" spans="1:8">
      <c r="A48" s="154"/>
      <c r="B48" s="154"/>
      <c r="C48" s="154"/>
      <c r="D48" s="154"/>
      <c r="E48" s="154"/>
      <c r="G48" s="122" t="s">
        <v>204</v>
      </c>
      <c r="H48" s="148"/>
    </row>
    <row r="49" spans="1:8">
      <c r="A49" s="154"/>
      <c r="B49" s="154"/>
      <c r="C49" s="154"/>
      <c r="D49" s="154"/>
      <c r="E49" s="154"/>
      <c r="G49" s="122" t="s">
        <v>218</v>
      </c>
      <c r="H49" s="148"/>
    </row>
    <row r="50" spans="1:8">
      <c r="A50" s="154"/>
      <c r="B50" s="154"/>
      <c r="C50" s="154"/>
      <c r="D50" s="154"/>
      <c r="E50" s="154"/>
      <c r="G50" s="122" t="s">
        <v>219</v>
      </c>
      <c r="H50" s="148"/>
    </row>
    <row r="51" spans="1:8">
      <c r="A51" s="154"/>
      <c r="B51" s="154"/>
      <c r="C51" s="154"/>
      <c r="D51" s="154"/>
      <c r="E51" s="154"/>
      <c r="G51" s="122" t="s">
        <v>220</v>
      </c>
      <c r="H51" s="148"/>
    </row>
    <row r="52" spans="1:8">
      <c r="A52" s="154"/>
      <c r="B52" s="154"/>
      <c r="C52" s="154"/>
      <c r="D52" s="154"/>
      <c r="E52" s="154"/>
      <c r="G52" s="122" t="s">
        <v>221</v>
      </c>
      <c r="H52" s="148"/>
    </row>
    <row r="53" spans="1:8">
      <c r="A53" s="154"/>
      <c r="B53" s="154"/>
      <c r="C53" s="154"/>
      <c r="D53" s="154"/>
      <c r="E53" s="154"/>
      <c r="G53" s="122" t="s">
        <v>222</v>
      </c>
      <c r="H53" s="148"/>
    </row>
    <row r="54" spans="1:8">
      <c r="A54" s="154"/>
      <c r="B54" s="154"/>
      <c r="C54" s="154"/>
      <c r="D54" s="154"/>
      <c r="E54" s="154"/>
      <c r="G54" s="122" t="s">
        <v>223</v>
      </c>
      <c r="H54" s="148"/>
    </row>
    <row r="55" spans="1:8">
      <c r="A55" s="154"/>
      <c r="B55" s="154"/>
      <c r="C55" s="154"/>
      <c r="D55" s="154"/>
      <c r="E55" s="154"/>
      <c r="G55" s="122" t="s">
        <v>224</v>
      </c>
      <c r="H55" s="148"/>
    </row>
    <row r="56" spans="1:8">
      <c r="A56" s="154"/>
      <c r="B56" s="154"/>
      <c r="C56" s="154"/>
      <c r="D56" s="154"/>
      <c r="E56" s="154"/>
      <c r="G56" s="122" t="s">
        <v>225</v>
      </c>
      <c r="H56" s="148"/>
    </row>
    <row r="57" spans="1:8">
      <c r="A57" s="154"/>
      <c r="B57" s="154"/>
      <c r="C57" s="154"/>
      <c r="D57" s="154"/>
      <c r="E57" s="154"/>
    </row>
    <row r="58" spans="1:8">
      <c r="A58" s="154"/>
      <c r="B58" s="154"/>
      <c r="C58" s="154"/>
      <c r="D58" s="154"/>
      <c r="E58" s="154"/>
    </row>
    <row r="59" spans="1:8">
      <c r="A59" s="154"/>
      <c r="B59" s="154"/>
      <c r="C59" s="154"/>
      <c r="D59" s="154"/>
      <c r="E59" s="154"/>
      <c r="G59" s="121" t="s">
        <v>226</v>
      </c>
      <c r="H59" s="146" t="s">
        <v>199</v>
      </c>
    </row>
    <row r="60" spans="1:8">
      <c r="A60" s="154"/>
      <c r="B60" s="154"/>
      <c r="C60" s="154"/>
      <c r="D60" s="154"/>
      <c r="E60" s="154"/>
      <c r="G60" s="122" t="s">
        <v>203</v>
      </c>
      <c r="H60" s="147"/>
    </row>
    <row r="61" spans="1:8">
      <c r="A61" s="154"/>
      <c r="B61" s="154"/>
      <c r="C61" s="154"/>
      <c r="D61" s="154"/>
      <c r="E61" s="154"/>
      <c r="G61" s="122" t="s">
        <v>217</v>
      </c>
      <c r="H61" s="147"/>
    </row>
    <row r="62" spans="1:8">
      <c r="A62" s="154"/>
      <c r="B62" s="154"/>
      <c r="C62" s="154"/>
      <c r="D62" s="154"/>
      <c r="E62" s="154"/>
      <c r="G62" s="122" t="s">
        <v>204</v>
      </c>
      <c r="H62" s="148"/>
    </row>
    <row r="63" spans="1:8">
      <c r="A63" s="154"/>
      <c r="B63" s="154"/>
      <c r="C63" s="154"/>
      <c r="D63" s="154"/>
      <c r="E63" s="154"/>
      <c r="G63" s="122" t="s">
        <v>227</v>
      </c>
      <c r="H63" s="148"/>
    </row>
    <row r="64" spans="1:8">
      <c r="A64" s="154"/>
      <c r="B64" s="154"/>
      <c r="C64" s="154"/>
      <c r="D64" s="154"/>
      <c r="E64" s="154"/>
    </row>
    <row r="65" spans="1:8">
      <c r="A65" s="154"/>
      <c r="B65" s="154"/>
      <c r="C65" s="154"/>
      <c r="D65" s="154"/>
      <c r="E65" s="154"/>
    </row>
    <row r="66" spans="1:8">
      <c r="A66" s="154"/>
      <c r="B66" s="154"/>
      <c r="C66" s="154"/>
      <c r="D66" s="154"/>
      <c r="E66" s="154"/>
      <c r="G66" s="121" t="s">
        <v>228</v>
      </c>
      <c r="H66" s="146" t="s">
        <v>199</v>
      </c>
    </row>
    <row r="67" spans="1:8">
      <c r="A67" s="154"/>
      <c r="B67" s="154"/>
      <c r="C67" s="154"/>
      <c r="D67" s="154"/>
      <c r="E67" s="154"/>
      <c r="G67" s="122" t="s">
        <v>203</v>
      </c>
      <c r="H67" s="147"/>
    </row>
    <row r="68" spans="1:8">
      <c r="A68" s="154"/>
      <c r="B68" s="154"/>
      <c r="C68" s="154"/>
      <c r="D68" s="154"/>
      <c r="E68" s="154"/>
      <c r="G68" s="122" t="s">
        <v>217</v>
      </c>
      <c r="H68" s="147"/>
    </row>
    <row r="69" spans="1:8">
      <c r="A69" s="154"/>
      <c r="B69" s="154"/>
      <c r="C69" s="154"/>
      <c r="D69" s="154"/>
      <c r="E69" s="154"/>
      <c r="G69" s="122" t="s">
        <v>204</v>
      </c>
      <c r="H69" s="148"/>
    </row>
    <row r="70" spans="1:8">
      <c r="A70" s="154"/>
      <c r="B70" s="154"/>
      <c r="C70" s="154"/>
      <c r="D70" s="154"/>
      <c r="E70" s="154"/>
      <c r="G70" s="122" t="s">
        <v>218</v>
      </c>
      <c r="H70" s="148"/>
    </row>
    <row r="71" spans="1:8">
      <c r="A71" s="154"/>
      <c r="B71" s="154"/>
      <c r="C71" s="154"/>
      <c r="D71" s="154"/>
      <c r="E71" s="154"/>
      <c r="G71" s="122" t="s">
        <v>219</v>
      </c>
      <c r="H71" s="148"/>
    </row>
    <row r="72" spans="1:8">
      <c r="A72" s="154"/>
      <c r="B72" s="154"/>
      <c r="C72" s="154"/>
      <c r="D72" s="154"/>
      <c r="E72" s="154"/>
      <c r="G72" s="122" t="s">
        <v>220</v>
      </c>
      <c r="H72" s="148"/>
    </row>
    <row r="73" spans="1:8">
      <c r="A73" s="154"/>
      <c r="B73" s="154"/>
      <c r="C73" s="154"/>
      <c r="D73" s="154"/>
      <c r="E73" s="154"/>
      <c r="G73" s="122" t="s">
        <v>222</v>
      </c>
      <c r="H73" s="148"/>
    </row>
    <row r="74" spans="1:8">
      <c r="A74" s="154"/>
      <c r="B74" s="154"/>
      <c r="C74" s="154"/>
      <c r="D74" s="154"/>
      <c r="E74" s="154"/>
      <c r="G74" s="122" t="s">
        <v>229</v>
      </c>
      <c r="H74" s="148"/>
    </row>
    <row r="75" spans="1:8">
      <c r="A75" s="154"/>
      <c r="B75" s="154"/>
      <c r="C75" s="154"/>
      <c r="D75" s="154"/>
      <c r="E75" s="154"/>
    </row>
    <row r="76" spans="1:8">
      <c r="A76" s="154"/>
      <c r="B76" s="154"/>
      <c r="C76" s="154"/>
      <c r="D76" s="154"/>
      <c r="E76" s="154"/>
    </row>
    <row r="77" spans="1:8">
      <c r="A77" s="154"/>
      <c r="B77" s="154"/>
      <c r="C77" s="154"/>
      <c r="D77" s="154"/>
      <c r="E77" s="154"/>
      <c r="G77" s="121" t="s">
        <v>230</v>
      </c>
      <c r="H77" s="146" t="s">
        <v>199</v>
      </c>
    </row>
    <row r="78" spans="1:8">
      <c r="A78" s="154"/>
      <c r="B78" s="154"/>
      <c r="C78" s="154"/>
      <c r="D78" s="154"/>
      <c r="E78" s="154"/>
      <c r="G78" s="122" t="s">
        <v>203</v>
      </c>
      <c r="H78" s="147"/>
    </row>
    <row r="79" spans="1:8">
      <c r="A79" s="154"/>
      <c r="B79" s="154"/>
      <c r="C79" s="154"/>
      <c r="D79" s="154"/>
      <c r="E79" s="154"/>
      <c r="G79" s="122" t="s">
        <v>217</v>
      </c>
      <c r="H79" s="147"/>
    </row>
    <row r="80" spans="1:8">
      <c r="A80" s="154"/>
      <c r="B80" s="154"/>
      <c r="C80" s="154"/>
      <c r="D80" s="154"/>
      <c r="E80" s="154"/>
      <c r="G80" s="122" t="s">
        <v>204</v>
      </c>
      <c r="H80" s="148"/>
    </row>
    <row r="81" spans="1:8">
      <c r="A81" s="154"/>
      <c r="B81" s="154"/>
      <c r="C81" s="154"/>
      <c r="D81" s="154"/>
      <c r="E81" s="154"/>
      <c r="G81" s="122" t="s">
        <v>218</v>
      </c>
      <c r="H81" s="148"/>
    </row>
    <row r="82" spans="1:8">
      <c r="A82" s="154"/>
      <c r="B82" s="154"/>
      <c r="C82" s="154"/>
      <c r="D82" s="154"/>
      <c r="E82" s="154"/>
      <c r="G82" s="122" t="s">
        <v>219</v>
      </c>
      <c r="H82" s="148"/>
    </row>
    <row r="83" spans="1:8">
      <c r="A83" s="154"/>
      <c r="B83" s="154"/>
      <c r="C83" s="154"/>
      <c r="D83" s="154"/>
      <c r="E83" s="154"/>
      <c r="G83" s="122" t="s">
        <v>227</v>
      </c>
      <c r="H83" s="148"/>
    </row>
    <row r="84" spans="1:8">
      <c r="A84" s="154"/>
      <c r="B84" s="154"/>
      <c r="C84" s="154"/>
      <c r="D84" s="154"/>
      <c r="E84" s="154"/>
    </row>
    <row r="85" spans="1:8">
      <c r="A85" s="154"/>
      <c r="B85" s="154"/>
      <c r="C85" s="154"/>
      <c r="D85" s="154"/>
      <c r="E85" s="154"/>
    </row>
    <row r="86" spans="1:8">
      <c r="A86" s="154"/>
      <c r="B86" s="154"/>
      <c r="C86" s="154"/>
      <c r="D86" s="154"/>
      <c r="E86" s="154"/>
      <c r="G86" s="121" t="s">
        <v>231</v>
      </c>
      <c r="H86" s="146" t="s">
        <v>199</v>
      </c>
    </row>
    <row r="87" spans="1:8">
      <c r="A87" s="154"/>
      <c r="B87" s="154"/>
      <c r="C87" s="154"/>
      <c r="D87" s="154"/>
      <c r="E87" s="154"/>
      <c r="G87" s="122" t="s">
        <v>203</v>
      </c>
      <c r="H87" s="147"/>
    </row>
    <row r="88" spans="1:8">
      <c r="A88" s="154"/>
      <c r="B88" s="154"/>
      <c r="C88" s="154"/>
      <c r="D88" s="154"/>
      <c r="E88" s="154"/>
      <c r="G88" s="122" t="s">
        <v>217</v>
      </c>
      <c r="H88" s="147"/>
    </row>
    <row r="89" spans="1:8">
      <c r="G89" s="122" t="s">
        <v>204</v>
      </c>
      <c r="H89" s="148"/>
    </row>
    <row r="90" spans="1:8">
      <c r="G90" s="122" t="s">
        <v>218</v>
      </c>
      <c r="H90" s="148"/>
    </row>
    <row r="91" spans="1:8">
      <c r="G91" s="122" t="s">
        <v>219</v>
      </c>
      <c r="H91" s="148"/>
    </row>
    <row r="92" spans="1:8">
      <c r="G92" s="122" t="s">
        <v>220</v>
      </c>
      <c r="H92" s="148"/>
    </row>
    <row r="93" spans="1:8">
      <c r="G93" s="122" t="s">
        <v>223</v>
      </c>
      <c r="H93" s="148"/>
    </row>
    <row r="94" spans="1:8">
      <c r="G94" s="122" t="s">
        <v>224</v>
      </c>
      <c r="H94" s="148"/>
    </row>
    <row r="97" spans="7:8">
      <c r="G97" s="121" t="s">
        <v>232</v>
      </c>
      <c r="H97" s="146" t="s">
        <v>199</v>
      </c>
    </row>
    <row r="98" spans="7:8">
      <c r="G98" s="122" t="s">
        <v>203</v>
      </c>
      <c r="H98" s="147"/>
    </row>
    <row r="99" spans="7:8">
      <c r="G99" s="122" t="s">
        <v>204</v>
      </c>
      <c r="H99" s="148"/>
    </row>
    <row r="100" spans="7:8">
      <c r="G100" s="122" t="s">
        <v>218</v>
      </c>
      <c r="H100" s="148"/>
    </row>
    <row r="101" spans="7:8">
      <c r="G101" s="122" t="s">
        <v>220</v>
      </c>
      <c r="H101" s="148"/>
    </row>
    <row r="102" spans="7:8">
      <c r="G102" s="122" t="s">
        <v>233</v>
      </c>
      <c r="H102" s="148"/>
    </row>
    <row r="103" spans="7:8">
      <c r="G103" s="122" t="s">
        <v>222</v>
      </c>
      <c r="H103" s="148"/>
    </row>
    <row r="104" spans="7:8">
      <c r="G104" s="122" t="s">
        <v>223</v>
      </c>
      <c r="H104" s="148"/>
    </row>
    <row r="105" spans="7:8">
      <c r="G105" s="122" t="s">
        <v>224</v>
      </c>
      <c r="H105" s="148"/>
    </row>
    <row r="108" spans="7:8">
      <c r="G108" s="121" t="s">
        <v>234</v>
      </c>
      <c r="H108" s="146" t="s">
        <v>199</v>
      </c>
    </row>
    <row r="109" spans="7:8">
      <c r="G109" s="122" t="s">
        <v>203</v>
      </c>
      <c r="H109" s="147"/>
    </row>
    <row r="110" spans="7:8">
      <c r="G110" s="122" t="s">
        <v>204</v>
      </c>
      <c r="H110" s="148"/>
    </row>
    <row r="111" spans="7:8">
      <c r="G111" s="122" t="s">
        <v>218</v>
      </c>
      <c r="H111" s="148"/>
    </row>
    <row r="112" spans="7:8">
      <c r="G112" s="122" t="s">
        <v>222</v>
      </c>
      <c r="H112" s="148"/>
    </row>
    <row r="113" spans="7:8">
      <c r="G113" s="122" t="s">
        <v>229</v>
      </c>
      <c r="H113" s="148"/>
    </row>
    <row r="114" spans="7:8">
      <c r="G114" s="122" t="s">
        <v>223</v>
      </c>
      <c r="H114" s="148"/>
    </row>
    <row r="115" spans="7:8">
      <c r="G115" s="122" t="s">
        <v>224</v>
      </c>
      <c r="H115" s="148"/>
    </row>
    <row r="118" spans="7:8">
      <c r="G118" s="121" t="s">
        <v>235</v>
      </c>
      <c r="H118" s="146" t="s">
        <v>199</v>
      </c>
    </row>
    <row r="119" spans="7:8">
      <c r="G119" s="122" t="s">
        <v>203</v>
      </c>
      <c r="H119" s="147"/>
    </row>
    <row r="120" spans="7:8">
      <c r="G120" s="122" t="s">
        <v>204</v>
      </c>
      <c r="H120" s="148"/>
    </row>
    <row r="121" spans="7:8">
      <c r="G121" s="122" t="s">
        <v>218</v>
      </c>
      <c r="H121" s="148"/>
    </row>
    <row r="124" spans="7:8">
      <c r="G124" s="121" t="s">
        <v>236</v>
      </c>
      <c r="H124" s="146" t="s">
        <v>199</v>
      </c>
    </row>
    <row r="125" spans="7:8">
      <c r="G125" s="122" t="s">
        <v>203</v>
      </c>
      <c r="H125" s="147"/>
    </row>
    <row r="126" spans="7:8">
      <c r="G126" s="122" t="s">
        <v>204</v>
      </c>
      <c r="H126" s="148"/>
    </row>
    <row r="127" spans="7:8">
      <c r="G127" s="122" t="s">
        <v>237</v>
      </c>
      <c r="H127" s="148"/>
    </row>
    <row r="128" spans="7:8">
      <c r="G128" s="122" t="s">
        <v>238</v>
      </c>
      <c r="H128" s="148"/>
    </row>
    <row r="129" spans="7:8">
      <c r="G129" s="122" t="s">
        <v>239</v>
      </c>
      <c r="H129" s="148"/>
    </row>
    <row r="130" spans="7:8">
      <c r="G130" s="122" t="s">
        <v>240</v>
      </c>
      <c r="H130" s="148"/>
    </row>
    <row r="131" spans="7:8">
      <c r="G131" s="122" t="s">
        <v>241</v>
      </c>
      <c r="H131" s="148"/>
    </row>
    <row r="132" spans="7:8">
      <c r="G132" s="122" t="s">
        <v>242</v>
      </c>
      <c r="H132" s="148"/>
    </row>
    <row r="133" spans="7:8">
      <c r="G133" s="122" t="s">
        <v>243</v>
      </c>
      <c r="H133" s="148"/>
    </row>
    <row r="136" spans="7:8">
      <c r="G136" s="121" t="s">
        <v>244</v>
      </c>
      <c r="H136" s="146" t="s">
        <v>199</v>
      </c>
    </row>
    <row r="137" spans="7:8">
      <c r="G137" s="122" t="s">
        <v>203</v>
      </c>
      <c r="H137" s="147"/>
    </row>
    <row r="138" spans="7:8">
      <c r="G138" s="122" t="s">
        <v>204</v>
      </c>
      <c r="H138" s="148"/>
    </row>
    <row r="139" spans="7:8">
      <c r="G139" s="122" t="s">
        <v>218</v>
      </c>
      <c r="H139" s="148"/>
    </row>
    <row r="140" spans="7:8">
      <c r="G140" s="122" t="s">
        <v>227</v>
      </c>
      <c r="H140" s="148"/>
    </row>
    <row r="143" spans="7:8">
      <c r="G143" s="121" t="s">
        <v>245</v>
      </c>
      <c r="H143" s="146" t="s">
        <v>199</v>
      </c>
    </row>
    <row r="144" spans="7:8">
      <c r="G144" s="122" t="s">
        <v>203</v>
      </c>
      <c r="H144" s="147"/>
    </row>
    <row r="145" spans="7:8">
      <c r="G145" s="122" t="s">
        <v>204</v>
      </c>
      <c r="H145" s="148"/>
    </row>
    <row r="146" spans="7:8">
      <c r="G146" s="122" t="s">
        <v>218</v>
      </c>
      <c r="H146" s="148"/>
    </row>
    <row r="149" spans="7:8">
      <c r="G149" s="121" t="s">
        <v>246</v>
      </c>
      <c r="H149" s="146" t="s">
        <v>199</v>
      </c>
    </row>
    <row r="150" spans="7:8">
      <c r="G150" s="122" t="s">
        <v>203</v>
      </c>
      <c r="H150" s="147"/>
    </row>
    <row r="151" spans="7:8">
      <c r="G151" s="122" t="s">
        <v>204</v>
      </c>
      <c r="H151" s="148"/>
    </row>
    <row r="152" spans="7:8">
      <c r="G152" s="122" t="s">
        <v>218</v>
      </c>
      <c r="H152" s="148"/>
    </row>
    <row r="153" spans="7:8">
      <c r="G153" s="122" t="s">
        <v>223</v>
      </c>
      <c r="H153" s="148"/>
    </row>
    <row r="154" spans="7:8">
      <c r="G154" s="122" t="s">
        <v>224</v>
      </c>
      <c r="H154" s="148"/>
    </row>
    <row r="157" spans="7:8">
      <c r="G157" s="121" t="s">
        <v>247</v>
      </c>
      <c r="H157" s="146" t="s">
        <v>199</v>
      </c>
    </row>
    <row r="158" spans="7:8">
      <c r="G158" s="122" t="s">
        <v>203</v>
      </c>
      <c r="H158" s="147"/>
    </row>
    <row r="159" spans="7:8">
      <c r="G159" s="122" t="s">
        <v>204</v>
      </c>
      <c r="H159" s="148"/>
    </row>
    <row r="160" spans="7:8">
      <c r="G160" s="122" t="s">
        <v>218</v>
      </c>
      <c r="H160" s="148"/>
    </row>
    <row r="161" spans="7:8">
      <c r="G161" s="122" t="s">
        <v>219</v>
      </c>
      <c r="H161" s="148"/>
    </row>
    <row r="162" spans="7:8">
      <c r="G162" s="122" t="s">
        <v>238</v>
      </c>
      <c r="H162" s="148"/>
    </row>
    <row r="163" spans="7:8">
      <c r="G163" s="122" t="s">
        <v>223</v>
      </c>
      <c r="H163" s="148"/>
    </row>
    <row r="164" spans="7:8">
      <c r="G164" s="122" t="s">
        <v>224</v>
      </c>
      <c r="H164" s="148"/>
    </row>
    <row r="167" spans="7:8">
      <c r="G167" s="121" t="s">
        <v>248</v>
      </c>
      <c r="H167" s="146" t="s">
        <v>199</v>
      </c>
    </row>
    <row r="168" spans="7:8">
      <c r="G168" s="122" t="s">
        <v>203</v>
      </c>
      <c r="H168" s="147"/>
    </row>
    <row r="169" spans="7:8">
      <c r="G169" s="122" t="s">
        <v>204</v>
      </c>
      <c r="H169" s="148"/>
    </row>
    <row r="170" spans="7:8">
      <c r="G170" s="122" t="s">
        <v>223</v>
      </c>
      <c r="H170" s="148"/>
    </row>
    <row r="171" spans="7:8">
      <c r="G171" s="122" t="s">
        <v>224</v>
      </c>
      <c r="H171" s="148"/>
    </row>
    <row r="174" spans="7:8">
      <c r="G174" s="121" t="s">
        <v>249</v>
      </c>
      <c r="H174" s="146" t="s">
        <v>199</v>
      </c>
    </row>
    <row r="175" spans="7:8">
      <c r="G175" s="122" t="s">
        <v>203</v>
      </c>
      <c r="H175" s="147"/>
    </row>
    <row r="176" spans="7:8">
      <c r="G176" s="122" t="s">
        <v>204</v>
      </c>
      <c r="H176" s="148"/>
    </row>
    <row r="177" spans="7:8">
      <c r="G177" s="122" t="s">
        <v>218</v>
      </c>
      <c r="H177" s="148"/>
    </row>
    <row r="180" spans="7:8">
      <c r="G180" s="121" t="s">
        <v>250</v>
      </c>
      <c r="H180" s="146" t="s">
        <v>199</v>
      </c>
    </row>
    <row r="181" spans="7:8">
      <c r="G181" s="122" t="s">
        <v>203</v>
      </c>
      <c r="H181" s="147"/>
    </row>
    <row r="182" spans="7:8">
      <c r="G182" s="122" t="s">
        <v>204</v>
      </c>
      <c r="H182" s="148"/>
    </row>
    <row r="183" spans="7:8">
      <c r="G183" s="122" t="s">
        <v>218</v>
      </c>
      <c r="H183" s="148"/>
    </row>
    <row r="184" spans="7:8">
      <c r="G184" s="122" t="s">
        <v>219</v>
      </c>
      <c r="H184" s="148"/>
    </row>
    <row r="185" spans="7:8">
      <c r="G185" s="122" t="s">
        <v>238</v>
      </c>
      <c r="H185" s="148"/>
    </row>
    <row r="186" spans="7:8">
      <c r="G186" s="122" t="s">
        <v>223</v>
      </c>
      <c r="H186" s="148"/>
    </row>
    <row r="187" spans="7:8">
      <c r="G187" s="122" t="s">
        <v>224</v>
      </c>
      <c r="H187" s="148"/>
    </row>
    <row r="190" spans="7:8">
      <c r="G190" s="121" t="s">
        <v>251</v>
      </c>
      <c r="H190" s="146" t="s">
        <v>199</v>
      </c>
    </row>
    <row r="191" spans="7:8">
      <c r="G191" s="122" t="s">
        <v>203</v>
      </c>
      <c r="H191" s="147"/>
    </row>
    <row r="192" spans="7:8">
      <c r="G192" s="122" t="s">
        <v>204</v>
      </c>
      <c r="H192" s="148"/>
    </row>
    <row r="193" spans="7:8">
      <c r="G193" s="122" t="s">
        <v>218</v>
      </c>
      <c r="H193" s="148"/>
    </row>
    <row r="194" spans="7:8">
      <c r="G194" s="122" t="s">
        <v>238</v>
      </c>
      <c r="H194" s="148"/>
    </row>
    <row r="195" spans="7:8">
      <c r="G195" s="122" t="s">
        <v>223</v>
      </c>
      <c r="H195" s="148"/>
    </row>
    <row r="196" spans="7:8">
      <c r="G196" s="122" t="s">
        <v>224</v>
      </c>
      <c r="H196" s="148"/>
    </row>
    <row r="199" spans="7:8">
      <c r="G199" s="121" t="s">
        <v>252</v>
      </c>
      <c r="H199" s="146" t="s">
        <v>199</v>
      </c>
    </row>
    <row r="200" spans="7:8">
      <c r="G200" s="122" t="s">
        <v>203</v>
      </c>
      <c r="H200" s="147"/>
    </row>
    <row r="201" spans="7:8">
      <c r="G201" s="122" t="s">
        <v>204</v>
      </c>
      <c r="H201" s="148"/>
    </row>
    <row r="202" spans="7:8">
      <c r="G202" s="122" t="s">
        <v>227</v>
      </c>
      <c r="H202" s="148"/>
    </row>
    <row r="205" spans="7:8">
      <c r="G205" s="121" t="s">
        <v>253</v>
      </c>
      <c r="H205" s="146" t="s">
        <v>199</v>
      </c>
    </row>
    <row r="206" spans="7:8">
      <c r="G206" s="122" t="s">
        <v>203</v>
      </c>
      <c r="H206" s="147"/>
    </row>
    <row r="207" spans="7:8">
      <c r="G207" s="122" t="s">
        <v>204</v>
      </c>
      <c r="H207" s="148"/>
    </row>
    <row r="208" spans="7:8">
      <c r="G208" s="122" t="s">
        <v>254</v>
      </c>
      <c r="H208" s="148"/>
    </row>
    <row r="209" spans="7:8">
      <c r="G209" s="122" t="s">
        <v>255</v>
      </c>
      <c r="H209" s="148"/>
    </row>
    <row r="210" spans="7:8">
      <c r="G210" s="122" t="s">
        <v>256</v>
      </c>
      <c r="H210" s="148"/>
    </row>
    <row r="211" spans="7:8">
      <c r="G211" s="122" t="s">
        <v>257</v>
      </c>
      <c r="H211" s="148"/>
    </row>
    <row r="212" spans="7:8">
      <c r="G212" s="122" t="s">
        <v>258</v>
      </c>
      <c r="H212" s="148"/>
    </row>
    <row r="213" spans="7:8">
      <c r="G213" s="122" t="s">
        <v>259</v>
      </c>
      <c r="H213" s="148"/>
    </row>
    <row r="214" spans="7:8">
      <c r="G214" s="122" t="s">
        <v>260</v>
      </c>
      <c r="H214" s="148"/>
    </row>
    <row r="215" spans="7:8">
      <c r="G215" s="122" t="s">
        <v>261</v>
      </c>
      <c r="H215" s="148"/>
    </row>
    <row r="216" spans="7:8">
      <c r="G216" s="122" t="s">
        <v>262</v>
      </c>
      <c r="H216" s="148"/>
    </row>
    <row r="217" spans="7:8">
      <c r="G217" s="122" t="s">
        <v>263</v>
      </c>
      <c r="H217" s="148"/>
    </row>
    <row r="218" spans="7:8">
      <c r="G218" s="122" t="s">
        <v>264</v>
      </c>
      <c r="H218" s="148"/>
    </row>
  </sheetData>
  <sheetProtection selectLockedCells="1"/>
  <phoneticPr fontId="1"/>
  <dataValidations count="8">
    <dataValidation type="list" imeMode="disabled" allowBlank="1" showInputMessage="1" showErrorMessage="1" errorTitle="形式エラー" error="右記の対象者区分コードから適切なものを選択してください。" sqref="D19">
      <formula1>"A1,A2,A3,A4,A5,A6,A7,C1,C2,C3,D1,D2,E1,F1,F2,F3,F4,G1"</formula1>
    </dataValidation>
    <dataValidation type="custom" imeMode="disabled" allowBlank="1" showInputMessage="1" showErrorMessage="1" errorTitle="形式エラー" error="数字8桁で御記入ください。" sqref="D18 D24">
      <formula1>AND(ISNUMBER(D18),LEN(D18)=8)</formula1>
    </dataValidation>
    <dataValidation type="custom" imeMode="disabled" allowBlank="1" showInputMessage="1" showErrorMessage="1" errorTitle="形式エラー" error="半角8桁以内で御記入ください。" sqref="D20 D26">
      <formula1>AND(LEN(D20)=LENB(D20),LEN(D20)&lt;=8)</formula1>
    </dataValidation>
    <dataValidation type="list" imeMode="disabled" allowBlank="1" showInputMessage="1" showErrorMessage="1" errorTitle="形式エラー" error="この欄はG1を設定してください。G1以外の場合は空欄となります。_x000a_※この補記ブロックは決済照合利用者を対象としたものであるため。" sqref="D25">
      <formula1>"G1"</formula1>
    </dataValidation>
    <dataValidation type="custom" imeMode="disabled" allowBlank="1" showInputMessage="1" showErrorMessage="1" errorTitle="形式エラー" error="半角5桁で御記入ください。" sqref="D23 D29">
      <formula1>AND(LEN(D23)=LENB(D23),LEN(D23)=5)</formula1>
    </dataValidation>
    <dataValidation type="custom" allowBlank="1" showInputMessage="1" showErrorMessage="1" errorTitle="形式エラー" error="60byte以内で御記入ください。_x000a_※全角＝2byte,半角=1byte" sqref="D21 D27">
      <formula1>LENB(D21)&lt;=60</formula1>
    </dataValidation>
    <dataValidation type="custom" allowBlank="1" showInputMessage="1" showErrorMessage="1" errorTitle="形式エラー" error="40byte以内で御記入ください。_x000a_※全角＝2byte,半角=1byte" sqref="D22 D28">
      <formula1>LENB(D22)&lt;=40</formula1>
    </dataValidation>
    <dataValidation type="custom" imeMode="disabled" allowBlank="1" showInputMessage="1" showErrorMessage="1" errorTitle="形式エラー" error="半角10桁で、YYYY/MM/DD形式で入力してください。" sqref="D30">
      <formula1>AND(LEN(D30)=LENB(D30),LEN(D30)=10,MID(D30,5,1)="/",MID(D30,8,1)="/")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手数料請求先等に関する届出書</vt:lpstr>
      <vt:lpstr>ツール処理シート</vt:lpstr>
      <vt:lpstr>補記シート</vt:lpstr>
      <vt:lpstr>手数料請求先等に関する届出書!Print_Area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2020-01-15T01:31:11Z</dcterms:created>
  <dcterms:modified xsi:type="dcterms:W3CDTF">2023-08-29T09:29:50Z</dcterms:modified>
</cp:coreProperties>
</file>