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Y4u0MEj2eiK9Nl9WNqdBQRTHAit7cYyKwl/21b4Qz8uhjCKB2JLGuqMpyElRuzmVzY8/K0sHYdnFhiAOZTxI7Q==" workbookSaltValue="sliRPE3TspQfsbrfhchuqA==" workbookSpinCount="100000" lockStructure="1"/>
  <bookViews>
    <workbookView xWindow="0" yWindow="0" windowWidth="16500" windowHeight="10320" tabRatio="783"/>
  </bookViews>
  <sheets>
    <sheet name="決済銀行届出書兼決済銀行申請書" sheetId="14" r:id="rId1"/>
    <sheet name="ツール処理シート" sheetId="15" state="hidden" r:id="rId2"/>
    <sheet name="補記シート" sheetId="16" state="hidden" r:id="rId3"/>
  </sheets>
  <externalReferences>
    <externalReference r:id="rId4"/>
    <externalReference r:id="rId5"/>
    <externalReference r:id="rId6"/>
  </externalReferences>
  <definedNames>
    <definedName name="_xlnm._FilterDatabase" localSheetId="1" hidden="1">ツール処理シート!$B$10:$W$28</definedName>
    <definedName name="cal_index_size">[1]!cal_index_size</definedName>
    <definedName name="cal_table_size">[1]!cal_table_size</definedName>
    <definedName name="CULC.cal_index_size">[2]!CULC.cal_index_size</definedName>
    <definedName name="_xlnm.Print_Area" localSheetId="1">ツール処理シート!$B$1:$X$29</definedName>
    <definedName name="_xlnm.Print_Area" localSheetId="0">決済銀行届出書兼決済銀行申請書!$A$1:$AE$62</definedName>
    <definedName name="_xlnm.Print_Titles" localSheetId="1">ツール処理シート!$B:$D,ツール処理シート!$8:$10</definedName>
    <definedName name="ワイドに">[3]!ワイドに</definedName>
    <definedName name="見やすく">[3]!見やすく</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5" l="1"/>
  <c r="B25" i="15"/>
  <c r="B24" i="15"/>
  <c r="B23" i="15"/>
  <c r="B22" i="15"/>
  <c r="B21" i="15"/>
  <c r="B20" i="15"/>
  <c r="B19" i="15"/>
  <c r="B18" i="15"/>
  <c r="B17" i="15"/>
  <c r="B16" i="15"/>
  <c r="B15" i="15"/>
  <c r="B14" i="15"/>
  <c r="B13" i="15"/>
  <c r="B12" i="15"/>
  <c r="B11" i="15"/>
  <c r="I18" i="15"/>
  <c r="I24" i="15"/>
  <c r="I22" i="15"/>
  <c r="I21" i="15"/>
  <c r="I17" i="15"/>
  <c r="I16" i="15"/>
  <c r="I25" i="15" l="1"/>
  <c r="I19" i="15"/>
</calcChain>
</file>

<file path=xl/sharedStrings.xml><?xml version="1.0" encoding="utf-8"?>
<sst xmlns="http://schemas.openxmlformats.org/spreadsheetml/2006/main" count="545" uniqueCount="268">
  <si>
    <t>備考</t>
    <rPh sb="0" eb="2">
      <t>ビコウ</t>
    </rPh>
    <phoneticPr fontId="1"/>
  </si>
  <si>
    <t>以　上</t>
    <rPh sb="0" eb="1">
      <t>イ</t>
    </rPh>
    <rPh sb="2" eb="3">
      <t>ウエ</t>
    </rPh>
    <phoneticPr fontId="1"/>
  </si>
  <si>
    <t>※２</t>
    <phoneticPr fontId="1"/>
  </si>
  <si>
    <t>＜備考＞</t>
    <rPh sb="1" eb="3">
      <t>ビコウ</t>
    </rPh>
    <phoneticPr fontId="1"/>
  </si>
  <si>
    <t>※６</t>
  </si>
  <si>
    <t>※１</t>
    <phoneticPr fontId="1"/>
  </si>
  <si>
    <t>届出内容</t>
    <rPh sb="0" eb="1">
      <t>トド</t>
    </rPh>
    <rPh sb="1" eb="2">
      <t>デ</t>
    </rPh>
    <rPh sb="2" eb="4">
      <t>ナイヨウ</t>
    </rPh>
    <phoneticPr fontId="1"/>
  </si>
  <si>
    <t>届出事項</t>
    <rPh sb="0" eb="2">
      <t>トドケデ</t>
    </rPh>
    <rPh sb="2" eb="4">
      <t>ジコウ</t>
    </rPh>
    <phoneticPr fontId="1"/>
  </si>
  <si>
    <t>※２</t>
    <phoneticPr fontId="1"/>
  </si>
  <si>
    <t>日</t>
    <rPh sb="0" eb="1">
      <t>ヒ</t>
    </rPh>
    <phoneticPr fontId="1"/>
  </si>
  <si>
    <t>月</t>
    <rPh sb="0" eb="1">
      <t>ゲツ</t>
    </rPh>
    <phoneticPr fontId="1"/>
  </si>
  <si>
    <t>年</t>
    <rPh sb="0" eb="1">
      <t>ネン</t>
    </rPh>
    <phoneticPr fontId="1"/>
  </si>
  <si>
    <t>適用開始日</t>
    <rPh sb="0" eb="2">
      <t>テキヨウ</t>
    </rPh>
    <rPh sb="2" eb="4">
      <t>カイシ</t>
    </rPh>
    <rPh sb="4" eb="5">
      <t>ビ</t>
    </rPh>
    <phoneticPr fontId="1"/>
  </si>
  <si>
    <t>※１</t>
    <phoneticPr fontId="1"/>
  </si>
  <si>
    <t>担当者メールアドレス：</t>
    <rPh sb="0" eb="3">
      <t>タントウシャ</t>
    </rPh>
    <phoneticPr fontId="1"/>
  </si>
  <si>
    <t>担当者電話番号：</t>
    <rPh sb="0" eb="3">
      <t>タントウシャ</t>
    </rPh>
    <rPh sb="3" eb="5">
      <t>デンワ</t>
    </rPh>
    <rPh sb="5" eb="7">
      <t>バンゴウ</t>
    </rPh>
    <phoneticPr fontId="1"/>
  </si>
  <si>
    <t>担当部署・担当者名：</t>
    <rPh sb="0" eb="2">
      <t>タントウ</t>
    </rPh>
    <rPh sb="2" eb="4">
      <t>ブショ</t>
    </rPh>
    <rPh sb="5" eb="8">
      <t>タントウシャ</t>
    </rPh>
    <rPh sb="8" eb="9">
      <t>メイ</t>
    </rPh>
    <phoneticPr fontId="1"/>
  </si>
  <si>
    <t>代表者名：</t>
    <rPh sb="0" eb="3">
      <t>ダイヒョウシャ</t>
    </rPh>
    <rPh sb="3" eb="4">
      <t>メイ</t>
    </rPh>
    <phoneticPr fontId="1"/>
  </si>
  <si>
    <t>代表者役職名：</t>
    <rPh sb="0" eb="3">
      <t>ダイヒョウシャ</t>
    </rPh>
    <rPh sb="3" eb="6">
      <t>ヤクショクメイ</t>
    </rPh>
    <phoneticPr fontId="1"/>
  </si>
  <si>
    <t>商号又は名称：</t>
    <rPh sb="0" eb="2">
      <t>ショウゴウ</t>
    </rPh>
    <rPh sb="2" eb="3">
      <t>マタ</t>
    </rPh>
    <rPh sb="4" eb="6">
      <t>メイショウ</t>
    </rPh>
    <phoneticPr fontId="1"/>
  </si>
  <si>
    <t>日</t>
    <rPh sb="0" eb="1">
      <t>ニチ</t>
    </rPh>
    <phoneticPr fontId="1"/>
  </si>
  <si>
    <t>月</t>
    <rPh sb="0" eb="1">
      <t>ガツ</t>
    </rPh>
    <phoneticPr fontId="1"/>
  </si>
  <si>
    <t>※３</t>
    <phoneticPr fontId="1"/>
  </si>
  <si>
    <t>※３</t>
    <phoneticPr fontId="1"/>
  </si>
  <si>
    <t>※４</t>
    <phoneticPr fontId="1"/>
  </si>
  <si>
    <t>（１）業務方法書第７８条の規定に基づき、決済銀行契約に定める事項の変更を申請します。</t>
    <rPh sb="3" eb="5">
      <t>ギョウム</t>
    </rPh>
    <rPh sb="5" eb="7">
      <t>ホウホウ</t>
    </rPh>
    <rPh sb="7" eb="8">
      <t>ショ</t>
    </rPh>
    <rPh sb="8" eb="9">
      <t>ダイ</t>
    </rPh>
    <rPh sb="11" eb="12">
      <t>ジョウ</t>
    </rPh>
    <rPh sb="13" eb="15">
      <t>キテイ</t>
    </rPh>
    <rPh sb="16" eb="17">
      <t>モト</t>
    </rPh>
    <rPh sb="20" eb="22">
      <t>ケッサイ</t>
    </rPh>
    <rPh sb="22" eb="24">
      <t>ギンコウ</t>
    </rPh>
    <rPh sb="24" eb="26">
      <t>ケイヤク</t>
    </rPh>
    <rPh sb="27" eb="28">
      <t>サダ</t>
    </rPh>
    <rPh sb="30" eb="32">
      <t>ジコウ</t>
    </rPh>
    <rPh sb="33" eb="35">
      <t>ヘンコウ</t>
    </rPh>
    <rPh sb="36" eb="38">
      <t>シンセイ</t>
    </rPh>
    <phoneticPr fontId="1"/>
  </si>
  <si>
    <t>変更内容</t>
    <rPh sb="0" eb="2">
      <t>ヘンコウ</t>
    </rPh>
    <rPh sb="2" eb="4">
      <t>ナイヨウ</t>
    </rPh>
    <phoneticPr fontId="1"/>
  </si>
  <si>
    <t>（２）業務方法書第７８条の規定に基づき、決済銀行契約の解除を申請します。</t>
    <rPh sb="3" eb="5">
      <t>ギョウム</t>
    </rPh>
    <rPh sb="5" eb="7">
      <t>ホウホウ</t>
    </rPh>
    <rPh sb="7" eb="8">
      <t>ショ</t>
    </rPh>
    <rPh sb="8" eb="9">
      <t>ダイ</t>
    </rPh>
    <rPh sb="11" eb="12">
      <t>ジョウ</t>
    </rPh>
    <rPh sb="13" eb="15">
      <t>キテイ</t>
    </rPh>
    <rPh sb="16" eb="17">
      <t>モト</t>
    </rPh>
    <rPh sb="20" eb="22">
      <t>ケッサイ</t>
    </rPh>
    <rPh sb="22" eb="24">
      <t>ギンコウ</t>
    </rPh>
    <rPh sb="24" eb="26">
      <t>ケイヤク</t>
    </rPh>
    <rPh sb="27" eb="29">
      <t>カイジョ</t>
    </rPh>
    <rPh sb="30" eb="32">
      <t>シンセイ</t>
    </rPh>
    <phoneticPr fontId="1"/>
  </si>
  <si>
    <t>解除理由</t>
    <rPh sb="0" eb="2">
      <t>カイジョ</t>
    </rPh>
    <rPh sb="2" eb="4">
      <t>リユウ</t>
    </rPh>
    <phoneticPr fontId="1"/>
  </si>
  <si>
    <t>２．ほふりクリアリングと資金授受を行う金融機関等店舗</t>
    <rPh sb="12" eb="14">
      <t>シキン</t>
    </rPh>
    <rPh sb="14" eb="16">
      <t>ジュジュ</t>
    </rPh>
    <rPh sb="17" eb="18">
      <t>オコナ</t>
    </rPh>
    <rPh sb="19" eb="21">
      <t>キンユウ</t>
    </rPh>
    <rPh sb="21" eb="23">
      <t>キカン</t>
    </rPh>
    <rPh sb="23" eb="24">
      <t>トウ</t>
    </rPh>
    <rPh sb="24" eb="26">
      <t>テンポ</t>
    </rPh>
    <phoneticPr fontId="1"/>
  </si>
  <si>
    <t>３．決済銀行受払額の授受方法</t>
    <rPh sb="2" eb="4">
      <t>ケッサイ</t>
    </rPh>
    <rPh sb="4" eb="6">
      <t>ギンコウ</t>
    </rPh>
    <rPh sb="6" eb="7">
      <t>ウケ</t>
    </rPh>
    <rPh sb="7" eb="8">
      <t>バライ</t>
    </rPh>
    <rPh sb="8" eb="9">
      <t>ガク</t>
    </rPh>
    <rPh sb="10" eb="12">
      <t>ジュジュ</t>
    </rPh>
    <rPh sb="12" eb="14">
      <t>ホウホウ</t>
    </rPh>
    <phoneticPr fontId="1"/>
  </si>
  <si>
    <t>※５</t>
  </si>
  <si>
    <t>※５</t>
    <phoneticPr fontId="1"/>
  </si>
  <si>
    <t>※６</t>
    <phoneticPr fontId="1"/>
  </si>
  <si>
    <t>４．決済銀行契約に関する事項（決済銀行による変更・解除の場合のみ）</t>
    <rPh sb="2" eb="4">
      <t>ケッサイ</t>
    </rPh>
    <rPh sb="4" eb="6">
      <t>ギンコウ</t>
    </rPh>
    <rPh sb="6" eb="8">
      <t>ケイヤク</t>
    </rPh>
    <rPh sb="9" eb="10">
      <t>カン</t>
    </rPh>
    <rPh sb="12" eb="14">
      <t>ジコウ</t>
    </rPh>
    <phoneticPr fontId="1"/>
  </si>
  <si>
    <t>提出日：</t>
    <rPh sb="0" eb="2">
      <t>テイシュツ</t>
    </rPh>
    <rPh sb="2" eb="3">
      <t>ビ</t>
    </rPh>
    <phoneticPr fontId="1"/>
  </si>
  <si>
    <t>本店又は主たる事務所の所在地：</t>
    <rPh sb="0" eb="2">
      <t>ホンテン</t>
    </rPh>
    <rPh sb="2" eb="3">
      <t>マタ</t>
    </rPh>
    <rPh sb="4" eb="5">
      <t>シュ</t>
    </rPh>
    <rPh sb="7" eb="9">
      <t>ジム</t>
    </rPh>
    <rPh sb="9" eb="10">
      <t>ショ</t>
    </rPh>
    <rPh sb="11" eb="14">
      <t>ショザイチ</t>
    </rPh>
    <phoneticPr fontId="1"/>
  </si>
  <si>
    <t>記</t>
    <rPh sb="0" eb="1">
      <t>キ</t>
    </rPh>
    <phoneticPr fontId="1"/>
  </si>
  <si>
    <t>株式会社ほふりクリアリング　御中</t>
    <rPh sb="0" eb="4">
      <t>カブシキガイシャ</t>
    </rPh>
    <rPh sb="14" eb="16">
      <t>オンチュウ</t>
    </rPh>
    <phoneticPr fontId="1"/>
  </si>
  <si>
    <t>※Target保振サイトで御提出される場合は、商号又は名称のみ御記入ください。押印も不要となります。</t>
    <phoneticPr fontId="1"/>
  </si>
  <si>
    <t>申請事項</t>
    <rPh sb="0" eb="2">
      <t>シンセイ</t>
    </rPh>
    <rPh sb="2" eb="4">
      <t>ジコウ</t>
    </rPh>
    <phoneticPr fontId="1"/>
  </si>
  <si>
    <t>申請内容</t>
    <rPh sb="0" eb="2">
      <t>シンセイ</t>
    </rPh>
    <rPh sb="2" eb="4">
      <t>ナイヨウ</t>
    </rPh>
    <phoneticPr fontId="1"/>
  </si>
  <si>
    <t>【届出事項】</t>
    <rPh sb="1" eb="3">
      <t>トドケデ</t>
    </rPh>
    <rPh sb="3" eb="5">
      <t>ジコウ</t>
    </rPh>
    <phoneticPr fontId="1"/>
  </si>
  <si>
    <t>【申請事項】</t>
    <rPh sb="1" eb="3">
      <t>シンセイ</t>
    </rPh>
    <rPh sb="3" eb="5">
      <t>ジコウ</t>
    </rPh>
    <phoneticPr fontId="1"/>
  </si>
  <si>
    <t>決済銀行届出書
兼　決済銀行申請書</t>
    <rPh sb="0" eb="2">
      <t>ケッサイ</t>
    </rPh>
    <rPh sb="2" eb="4">
      <t>ギンコウ</t>
    </rPh>
    <rPh sb="4" eb="7">
      <t>トドケデショ</t>
    </rPh>
    <rPh sb="8" eb="9">
      <t>ケン</t>
    </rPh>
    <rPh sb="10" eb="12">
      <t>ケッサイ</t>
    </rPh>
    <rPh sb="12" eb="14">
      <t>ギンコウ</t>
    </rPh>
    <rPh sb="14" eb="17">
      <t>シンセイショ</t>
    </rPh>
    <phoneticPr fontId="1"/>
  </si>
  <si>
    <t>届出・申請事項</t>
    <rPh sb="0" eb="2">
      <t>トドケデ</t>
    </rPh>
    <rPh sb="3" eb="5">
      <t>シンセイ</t>
    </rPh>
    <rPh sb="5" eb="7">
      <t>ジコウ</t>
    </rPh>
    <phoneticPr fontId="1"/>
  </si>
  <si>
    <t>届出・申請内容</t>
    <rPh sb="0" eb="1">
      <t>トド</t>
    </rPh>
    <rPh sb="1" eb="2">
      <t>デ</t>
    </rPh>
    <rPh sb="3" eb="5">
      <t>シンセイ</t>
    </rPh>
    <rPh sb="5" eb="7">
      <t>ナイヨウ</t>
    </rPh>
    <phoneticPr fontId="1"/>
  </si>
  <si>
    <t>届出・申請の別</t>
    <rPh sb="0" eb="2">
      <t>トドケデ</t>
    </rPh>
    <rPh sb="3" eb="5">
      <t>シンセイ</t>
    </rPh>
    <rPh sb="6" eb="7">
      <t>ベツ</t>
    </rPh>
    <phoneticPr fontId="1"/>
  </si>
  <si>
    <t>＜本届出・申請に係る連絡先＞</t>
    <rPh sb="1" eb="2">
      <t>ホン</t>
    </rPh>
    <rPh sb="2" eb="4">
      <t>トドケデ</t>
    </rPh>
    <rPh sb="5" eb="7">
      <t>シンセイ</t>
    </rPh>
    <rPh sb="8" eb="9">
      <t>カカ</t>
    </rPh>
    <rPh sb="10" eb="13">
      <t>レンラクサキ</t>
    </rPh>
    <phoneticPr fontId="1"/>
  </si>
  <si>
    <t>利用の開始、変更、解除の希望日を原則として営業日（西暦・半角）で御記入ください。</t>
    <phoneticPr fontId="1"/>
  </si>
  <si>
    <t>「株式会社」等の組織種別も含め、全角にて正確に御記入下さい。</t>
    <rPh sb="16" eb="18">
      <t>ゼンカク</t>
    </rPh>
    <phoneticPr fontId="1"/>
  </si>
  <si>
    <t>１．基本事項</t>
    <rPh sb="2" eb="4">
      <t>キホン</t>
    </rPh>
    <rPh sb="4" eb="6">
      <t>ジコウ</t>
    </rPh>
    <phoneticPr fontId="1"/>
  </si>
  <si>
    <t>金融機関の名称
及び店名</t>
    <rPh sb="0" eb="2">
      <t>キンユウ</t>
    </rPh>
    <rPh sb="2" eb="4">
      <t>キカン</t>
    </rPh>
    <rPh sb="5" eb="7">
      <t>メイショウ</t>
    </rPh>
    <rPh sb="8" eb="9">
      <t>オヨ</t>
    </rPh>
    <rPh sb="10" eb="12">
      <t>テンメイ</t>
    </rPh>
    <phoneticPr fontId="1"/>
  </si>
  <si>
    <t>（名称）</t>
    <rPh sb="1" eb="3">
      <t>メイショウ</t>
    </rPh>
    <phoneticPr fontId="1"/>
  </si>
  <si>
    <t>（店名）</t>
    <rPh sb="1" eb="2">
      <t>ミセ</t>
    </rPh>
    <rPh sb="2" eb="3">
      <t>メイ</t>
    </rPh>
    <phoneticPr fontId="1"/>
  </si>
  <si>
    <t>金融機関の番号
及び店番号</t>
    <rPh sb="0" eb="2">
      <t>キンユウ</t>
    </rPh>
    <rPh sb="2" eb="4">
      <t>キカン</t>
    </rPh>
    <rPh sb="5" eb="7">
      <t>バンゴウ</t>
    </rPh>
    <rPh sb="8" eb="9">
      <t>オヨ</t>
    </rPh>
    <rPh sb="10" eb="11">
      <t>ミセ</t>
    </rPh>
    <rPh sb="11" eb="13">
      <t>バンゴウ</t>
    </rPh>
    <phoneticPr fontId="1"/>
  </si>
  <si>
    <t>（金融機関の番号）</t>
    <rPh sb="1" eb="3">
      <t>キンユウ</t>
    </rPh>
    <rPh sb="3" eb="5">
      <t>キカン</t>
    </rPh>
    <rPh sb="6" eb="8">
      <t>バンゴウ</t>
    </rPh>
    <phoneticPr fontId="1"/>
  </si>
  <si>
    <t>（店番号）</t>
    <rPh sb="1" eb="2">
      <t>ミセ</t>
    </rPh>
    <rPh sb="2" eb="4">
      <t>バンゴウ</t>
    </rPh>
    <phoneticPr fontId="1"/>
  </si>
  <si>
    <t>※3</t>
    <phoneticPr fontId="1"/>
  </si>
  <si>
    <t>※4</t>
    <phoneticPr fontId="1"/>
  </si>
  <si>
    <t>　当行は、一般振替ＤＶＰ制度に必要な事項について、下記のとおり、届出書兼申請書を提出します。</t>
    <rPh sb="2" eb="3">
      <t>コウ</t>
    </rPh>
    <rPh sb="32" eb="35">
      <t>トドケデショ</t>
    </rPh>
    <rPh sb="35" eb="36">
      <t>ケン</t>
    </rPh>
    <rPh sb="36" eb="39">
      <t>シンセイショ</t>
    </rPh>
    <rPh sb="40" eb="42">
      <t>テイシュツ</t>
    </rPh>
    <phoneticPr fontId="1"/>
  </si>
  <si>
    <t>金融機関の番号を半角数字4桁で、店番号を半角数字3桁で、それぞれ御記入ください。</t>
    <rPh sb="0" eb="2">
      <t>キンユウ</t>
    </rPh>
    <rPh sb="2" eb="4">
      <t>キカン</t>
    </rPh>
    <rPh sb="5" eb="7">
      <t>バンゴウ</t>
    </rPh>
    <rPh sb="8" eb="10">
      <t>ハンカク</t>
    </rPh>
    <rPh sb="10" eb="12">
      <t>スウジ</t>
    </rPh>
    <rPh sb="13" eb="14">
      <t>ケタ</t>
    </rPh>
    <rPh sb="16" eb="17">
      <t>ミセ</t>
    </rPh>
    <rPh sb="17" eb="19">
      <t>バンゴウ</t>
    </rPh>
    <rPh sb="20" eb="22">
      <t>ハンカク</t>
    </rPh>
    <rPh sb="22" eb="24">
      <t>スウジ</t>
    </rPh>
    <rPh sb="25" eb="26">
      <t>ケタ</t>
    </rPh>
    <rPh sb="32" eb="35">
      <t>ゴキニュウ</t>
    </rPh>
    <phoneticPr fontId="1"/>
  </si>
  <si>
    <t>決済銀行受払額の計算方法の変更の場合には、「３．決済銀行受払額の授受方法」にて変更後のステータスを選択してください。
なお、決済銀行単独による申請の場合には、併せて「変更に関する協定書（写）」等を提出してください。</t>
    <rPh sb="0" eb="2">
      <t>ケッサイ</t>
    </rPh>
    <rPh sb="2" eb="4">
      <t>ギンコウ</t>
    </rPh>
    <rPh sb="4" eb="5">
      <t>ウケ</t>
    </rPh>
    <rPh sb="5" eb="6">
      <t>バライ</t>
    </rPh>
    <rPh sb="6" eb="7">
      <t>ガク</t>
    </rPh>
    <rPh sb="8" eb="10">
      <t>ケイサン</t>
    </rPh>
    <rPh sb="10" eb="12">
      <t>ホウホウ</t>
    </rPh>
    <rPh sb="13" eb="15">
      <t>ヘンコウ</t>
    </rPh>
    <rPh sb="16" eb="18">
      <t>バアイ</t>
    </rPh>
    <rPh sb="39" eb="41">
      <t>ヘンコウ</t>
    </rPh>
    <rPh sb="41" eb="42">
      <t>ゴ</t>
    </rPh>
    <rPh sb="62" eb="64">
      <t>ケッサイ</t>
    </rPh>
    <rPh sb="64" eb="66">
      <t>ギンコウ</t>
    </rPh>
    <rPh sb="66" eb="68">
      <t>タンドク</t>
    </rPh>
    <rPh sb="71" eb="73">
      <t>シンセイ</t>
    </rPh>
    <rPh sb="74" eb="76">
      <t>バアイ</t>
    </rPh>
    <rPh sb="79" eb="80">
      <t>アワ</t>
    </rPh>
    <rPh sb="83" eb="85">
      <t>ヘンコウ</t>
    </rPh>
    <rPh sb="86" eb="87">
      <t>カン</t>
    </rPh>
    <rPh sb="89" eb="91">
      <t>キョウテイ</t>
    </rPh>
    <rPh sb="96" eb="97">
      <t>トウ</t>
    </rPh>
    <rPh sb="98" eb="100">
      <t>テイシュツ</t>
    </rPh>
    <phoneticPr fontId="1"/>
  </si>
  <si>
    <t>決済銀行契約を解除を申請される場合には、適用開始日には、現決済銀行指定最終日ではなく、その翌営業日（資金授受方法の切替日）を御記入ください。
なお、決済銀行単独による申請の場合には、併せて「解除に関する協定書（写）」又は「解除に関する申し出の書面（写）」を提出してください。</t>
    <rPh sb="20" eb="22">
      <t>テキヨウ</t>
    </rPh>
    <rPh sb="22" eb="24">
      <t>カイシ</t>
    </rPh>
    <rPh sb="24" eb="25">
      <t>ビ</t>
    </rPh>
    <rPh sb="28" eb="29">
      <t>ゲン</t>
    </rPh>
    <rPh sb="29" eb="31">
      <t>ケッサイ</t>
    </rPh>
    <rPh sb="31" eb="33">
      <t>ギンコウ</t>
    </rPh>
    <rPh sb="33" eb="35">
      <t>シテイ</t>
    </rPh>
    <rPh sb="35" eb="38">
      <t>サイシュウビ</t>
    </rPh>
    <rPh sb="50" eb="52">
      <t>シキン</t>
    </rPh>
    <rPh sb="52" eb="54">
      <t>ジュジュ</t>
    </rPh>
    <rPh sb="54" eb="56">
      <t>ホウホウ</t>
    </rPh>
    <rPh sb="57" eb="59">
      <t>キリカエ</t>
    </rPh>
    <rPh sb="59" eb="60">
      <t>ビ</t>
    </rPh>
    <rPh sb="62" eb="65">
      <t>ゴキニュウ</t>
    </rPh>
    <rPh sb="74" eb="76">
      <t>ケッサイ</t>
    </rPh>
    <rPh sb="76" eb="78">
      <t>ギンコウ</t>
    </rPh>
    <rPh sb="86" eb="88">
      <t>バアイ</t>
    </rPh>
    <rPh sb="91" eb="92">
      <t>アワ</t>
    </rPh>
    <rPh sb="95" eb="97">
      <t>カイジョ</t>
    </rPh>
    <rPh sb="98" eb="99">
      <t>カン</t>
    </rPh>
    <rPh sb="101" eb="104">
      <t>キョウテイショ</t>
    </rPh>
    <rPh sb="105" eb="106">
      <t>ウツ</t>
    </rPh>
    <rPh sb="108" eb="109">
      <t>マタ</t>
    </rPh>
    <rPh sb="111" eb="113">
      <t>カイジョ</t>
    </rPh>
    <rPh sb="114" eb="115">
      <t>カン</t>
    </rPh>
    <rPh sb="117" eb="118">
      <t>モウ</t>
    </rPh>
    <rPh sb="119" eb="120">
      <t>デ</t>
    </rPh>
    <rPh sb="121" eb="123">
      <t>ショメン</t>
    </rPh>
    <rPh sb="124" eb="125">
      <t>ウツ</t>
    </rPh>
    <rPh sb="128" eb="130">
      <t>テイシュツ</t>
    </rPh>
    <phoneticPr fontId="1"/>
  </si>
  <si>
    <t>＜基本情報＞</t>
    <rPh sb="1" eb="3">
      <t>キホン</t>
    </rPh>
    <rPh sb="3" eb="5">
      <t>ジョウホウ</t>
    </rPh>
    <phoneticPr fontId="1"/>
  </si>
  <si>
    <t>届出書名</t>
    <rPh sb="0" eb="3">
      <t>トドケデショ</t>
    </rPh>
    <rPh sb="3" eb="4">
      <t>メイ</t>
    </rPh>
    <phoneticPr fontId="1"/>
  </si>
  <si>
    <t>DVP5-B01_決済銀行届出書兼決済銀行申請書</t>
    <rPh sb="9" eb="16">
      <t>ケッサイギンコウトドケデショ</t>
    </rPh>
    <rPh sb="16" eb="17">
      <t>ケン</t>
    </rPh>
    <rPh sb="17" eb="24">
      <t>ケッサイギンコウシンセイショ</t>
    </rPh>
    <phoneticPr fontId="1"/>
  </si>
  <si>
    <t>対象E</t>
    <rPh sb="0" eb="2">
      <t>タイショウ</t>
    </rPh>
    <phoneticPr fontId="1"/>
  </si>
  <si>
    <t>決済銀行</t>
    <rPh sb="0" eb="2">
      <t>ケッサイ</t>
    </rPh>
    <rPh sb="2" eb="4">
      <t>ギンコウ</t>
    </rPh>
    <phoneticPr fontId="1"/>
  </si>
  <si>
    <t>Excel上データ開始行</t>
    <rPh sb="5" eb="6">
      <t>ジョウ</t>
    </rPh>
    <rPh sb="9" eb="11">
      <t>カイシ</t>
    </rPh>
    <rPh sb="11" eb="12">
      <t>ギョウ</t>
    </rPh>
    <phoneticPr fontId="3"/>
  </si>
  <si>
    <t>Excel上データ終了行</t>
    <rPh sb="5" eb="6">
      <t>ジョウ</t>
    </rPh>
    <rPh sb="9" eb="11">
      <t>シュウリョウ</t>
    </rPh>
    <rPh sb="11" eb="12">
      <t>ギョウ</t>
    </rPh>
    <phoneticPr fontId="3"/>
  </si>
  <si>
    <t>＜届出事項＞</t>
    <rPh sb="1" eb="3">
      <t>トドケデ</t>
    </rPh>
    <rPh sb="3" eb="5">
      <t>ジコウ</t>
    </rPh>
    <phoneticPr fontId="1"/>
  </si>
  <si>
    <t>CSV化ツール処理対象範囲</t>
    <phoneticPr fontId="3"/>
  </si>
  <si>
    <t>参考情報（共通）</t>
    <rPh sb="0" eb="2">
      <t>サンコウ</t>
    </rPh>
    <rPh sb="2" eb="4">
      <t>ジョウホウ</t>
    </rPh>
    <rPh sb="5" eb="7">
      <t>キョウツウ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</si>
  <si>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</si>
  <si>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</si>
  <si>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</si>
  <si>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</si>
  <si>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</si>
  <si>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</si>
  <si>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</si>
  <si>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</si>
  <si>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</si>
  <si>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</si>
  <si>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</si>
  <si>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</si>
  <si>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</si>
  <si>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</si>
  <si>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マス管条件付時の条件</t>
    <rPh sb="2" eb="3">
      <t>カン</t>
    </rPh>
    <rPh sb="6" eb="7">
      <t>ジ</t>
    </rPh>
    <rPh sb="8" eb="10">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</si>
  <si>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</si>
  <si>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</si>
  <si>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</si>
  <si>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</si>
  <si>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</si>
  <si>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</si>
  <si>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</si>
  <si>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</si>
  <si>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</si>
  <si>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</si>
  <si>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</si>
  <si>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</si>
  <si>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</si>
  <si>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</si>
  <si>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</si>
  <si>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</si>
  <si>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</si>
  <si>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</si>
  <si>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</si>
  <si>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</si>
  <si>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</si>
  <si>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</si>
  <si>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db123</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</si>
  <si>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</si>
  <si>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</si>
  <si>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</si>
  <si>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</si>
  <si>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t>
    <phoneticPr fontId="1"/>
  </si>
  <si>
    <t>-</t>
    <phoneticPr fontId="1"/>
  </si>
  <si>
    <t>対象外</t>
    <rPh sb="0" eb="3">
      <t>タイショウガイ</t>
    </rPh>
    <phoneticPr fontId="1"/>
  </si>
  <si>
    <t>CO登録日時</t>
    <rPh sb="2" eb="4">
      <t>トウロク</t>
    </rPh>
    <rPh sb="4" eb="6">
      <t>ニチジ</t>
    </rPh>
    <phoneticPr fontId="1"/>
  </si>
  <si>
    <t>T</t>
    <phoneticPr fontId="1"/>
  </si>
  <si>
    <t>db123</t>
  </si>
  <si>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</si>
  <si>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t>
    <phoneticPr fontId="1"/>
  </si>
  <si>
    <t>-</t>
    <phoneticPr fontId="1"/>
  </si>
  <si>
    <t>CO登録者</t>
    <rPh sb="2" eb="4">
      <t>トウロク</t>
    </rPh>
    <rPh sb="4" eb="5">
      <t>モノ</t>
    </rPh>
    <phoneticPr fontId="1"/>
  </si>
  <si>
    <t>-</t>
    <phoneticPr fontId="1"/>
  </si>
  <si>
    <t>CO更新日時</t>
    <rPh sb="2" eb="4">
      <t>コウシン</t>
    </rPh>
    <rPh sb="4" eb="6">
      <t>ニチジ</t>
    </rPh>
    <phoneticPr fontId="1"/>
  </si>
  <si>
    <t>T</t>
    <phoneticPr fontId="1"/>
  </si>
  <si>
    <t>CO更新者</t>
    <rPh sb="2" eb="4">
      <t>コウシン</t>
    </rPh>
    <rPh sb="4" eb="5">
      <t>モノ</t>
    </rPh>
    <phoneticPr fontId="1"/>
  </si>
  <si>
    <t>会社コード</t>
    <rPh sb="0" eb="2">
      <t>カイシャ</t>
    </rPh>
    <phoneticPr fontId="1"/>
  </si>
  <si>
    <t>〇</t>
    <phoneticPr fontId="1"/>
  </si>
  <si>
    <t>db123</t>
    <phoneticPr fontId="1"/>
  </si>
  <si>
    <t>db123</t>
    <phoneticPr fontId="1"/>
  </si>
  <si>
    <t>補記</t>
    <rPh sb="0" eb="2">
      <t>ホキ</t>
    </rPh>
    <phoneticPr fontId="1"/>
  </si>
  <si>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・下２桁は00のみを許容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3" eb="45">
      <t>キョヨウ</t>
    </rPh>
    <phoneticPr fontId="1"/>
  </si>
  <si>
    <t>必須</t>
  </si>
  <si>
    <t>-</t>
    <phoneticPr fontId="1"/>
  </si>
  <si>
    <t>適用開始年月日</t>
    <rPh sb="0" eb="2">
      <t>テキヨウ</t>
    </rPh>
    <rPh sb="2" eb="4">
      <t>カイシ</t>
    </rPh>
    <rPh sb="4" eb="7">
      <t>ネンガッピ</t>
    </rPh>
    <phoneticPr fontId="1"/>
  </si>
  <si>
    <t>〇</t>
    <phoneticPr fontId="1"/>
  </si>
  <si>
    <t>T</t>
    <phoneticPr fontId="1"/>
  </si>
  <si>
    <t>[入力規則]
YYYY/MM/DD</t>
    <phoneticPr fontId="1"/>
  </si>
  <si>
    <t>[入力規則]
YYYY/MM/DD</t>
  </si>
  <si>
    <t>必須</t>
    <rPh sb="0" eb="2">
      <t>ヒッス</t>
    </rPh>
    <phoneticPr fontId="1"/>
  </si>
  <si>
    <t>プルダウン</t>
    <phoneticPr fontId="1"/>
  </si>
  <si>
    <t>-</t>
    <phoneticPr fontId="1"/>
  </si>
  <si>
    <t>更新区分</t>
    <rPh sb="0" eb="2">
      <t>コウシン</t>
    </rPh>
    <rPh sb="2" eb="4">
      <t>クブン</t>
    </rPh>
    <phoneticPr fontId="1"/>
  </si>
  <si>
    <t>○</t>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</si>
  <si>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</si>
  <si>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</si>
  <si>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届出書上の該当箇所が「新規」なら1、「それ以外」なら2を設定。</t>
    <rPh sb="1" eb="3">
      <t>カンスウ</t>
    </rPh>
    <rPh sb="5" eb="8">
      <t>トドケデショ</t>
    </rPh>
    <rPh sb="8" eb="9">
      <t>ジョウ</t>
    </rPh>
    <rPh sb="10" eb="12">
      <t>ガイトウ</t>
    </rPh>
    <rPh sb="12" eb="14">
      <t>カショ</t>
    </rPh>
    <rPh sb="16" eb="18">
      <t>シンキ</t>
    </rPh>
    <rPh sb="26" eb="28">
      <t>イガイ</t>
    </rPh>
    <rPh sb="33" eb="35">
      <t>セッテイ</t>
    </rPh>
    <phoneticPr fontId="1"/>
  </si>
  <si>
    <t>プルダウン</t>
    <phoneticPr fontId="1"/>
  </si>
  <si>
    <t>利用開始年月日</t>
    <rPh sb="0" eb="2">
      <t>リヨウ</t>
    </rPh>
    <rPh sb="2" eb="4">
      <t>カイシ</t>
    </rPh>
    <rPh sb="4" eb="6">
      <t>ネンゲツ</t>
    </rPh>
    <rPh sb="6" eb="7">
      <t>ビ</t>
    </rPh>
    <phoneticPr fontId="1"/>
  </si>
  <si>
    <t>N</t>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</si>
  <si>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</si>
  <si>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条件付</t>
  </si>
  <si>
    <t>-</t>
    <phoneticPr fontId="1"/>
  </si>
  <si>
    <t>利用終了年月日</t>
    <rPh sb="0" eb="2">
      <t>リヨウ</t>
    </rPh>
    <rPh sb="2" eb="4">
      <t>シュウリョウ</t>
    </rPh>
    <rPh sb="4" eb="7">
      <t>ネンガッピ</t>
    </rPh>
    <phoneticPr fontId="1"/>
  </si>
  <si>
    <t>〇</t>
    <phoneticPr fontId="1"/>
  </si>
  <si>
    <t>N</t>
  </si>
  <si>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</si>
  <si>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2" eb="34">
      <t>イガイ</t>
    </rPh>
    <rPh sb="35" eb="37">
      <t>テキヨウ</t>
    </rPh>
    <rPh sb="43" eb="45">
      <t>ソウテイ</t>
    </rPh>
    <rPh sb="52" eb="54">
      <t>バアイ</t>
    </rPh>
    <rPh sb="56" eb="58">
      <t>ニンゲン</t>
    </rPh>
    <rPh sb="59" eb="62">
      <t>テサギョウ</t>
    </rPh>
    <rPh sb="76" eb="77">
      <t>ホン</t>
    </rPh>
    <rPh sb="77" eb="79">
      <t>コウモク</t>
    </rPh>
    <rPh sb="80" eb="83">
      <t>キテイチ</t>
    </rPh>
    <rPh sb="94" eb="96">
      <t>セッテイ</t>
    </rPh>
    <rPh sb="98" eb="100">
      <t>イガイ</t>
    </rPh>
    <rPh sb="102" eb="104">
      <t>シヨウ</t>
    </rPh>
    <phoneticPr fontId="1"/>
  </si>
  <si>
    <t>任意</t>
  </si>
  <si>
    <t>プルダウン</t>
    <phoneticPr fontId="1"/>
  </si>
  <si>
    <t>金融機関等店舗コード</t>
    <rPh sb="0" eb="2">
      <t>キンユウ</t>
    </rPh>
    <rPh sb="2" eb="4">
      <t>キカン</t>
    </rPh>
    <rPh sb="4" eb="5">
      <t>トウ</t>
    </rPh>
    <rPh sb="5" eb="7">
      <t>テンポ</t>
    </rPh>
    <phoneticPr fontId="1"/>
  </si>
  <si>
    <t>〇</t>
    <phoneticPr fontId="1"/>
  </si>
  <si>
    <t>[入力規則]
・数字のみ
・7桁</t>
    <rPh sb="8" eb="10">
      <t>スウジ</t>
    </rPh>
    <rPh sb="15" eb="16">
      <t>ケタ</t>
    </rPh>
    <phoneticPr fontId="1"/>
  </si>
  <si>
    <t>[入力規則]
・数字7桁のみを許容</t>
    <rPh sb="8" eb="10">
      <t>スウジ</t>
    </rPh>
    <rPh sb="11" eb="12">
      <t>ケタ</t>
    </rPh>
    <rPh sb="15" eb="17">
      <t>キョヨウ</t>
    </rPh>
    <phoneticPr fontId="1"/>
  </si>
  <si>
    <t>-</t>
    <phoneticPr fontId="1"/>
  </si>
  <si>
    <t>決済代金ネット区分</t>
    <rPh sb="0" eb="2">
      <t>ケッサイ</t>
    </rPh>
    <rPh sb="2" eb="4">
      <t>ダイキン</t>
    </rPh>
    <rPh sb="7" eb="9">
      <t>クブン</t>
    </rPh>
    <phoneticPr fontId="1"/>
  </si>
  <si>
    <t>[入力規則]
プルダウン</t>
    <rPh sb="0" eb="2">
      <t>ニュウリョク</t>
    </rPh>
    <rPh sb="2" eb="4">
      <t>キソク</t>
    </rPh>
    <rPh sb="5" eb="7">
      <t>ゼンカク</t>
    </rPh>
    <phoneticPr fontId="1"/>
  </si>
  <si>
    <t>[入力規則]
「○」で選択されたネット区分</t>
    <rPh sb="11" eb="13">
      <t>センタク</t>
    </rPh>
    <rPh sb="19" eb="21">
      <t>クブン</t>
    </rPh>
    <phoneticPr fontId="1"/>
  </si>
  <si>
    <t>下記のいずれかの区分のうち、申請者が選択した区分を文言どおりCOに取り込み、マス管にはプルダウンで登録する。
・自身分と指定参加者分をネッティングする
・指定参加者分はネッティングするが、自身分とのネッティングはしない
・指定参加者分はネッティングしない</t>
    <rPh sb="0" eb="2">
      <t>カキ</t>
    </rPh>
    <rPh sb="8" eb="10">
      <t>クブン</t>
    </rPh>
    <rPh sb="14" eb="17">
      <t>シンセイシャ</t>
    </rPh>
    <rPh sb="18" eb="20">
      <t>センタク</t>
    </rPh>
    <rPh sb="22" eb="24">
      <t>クブン</t>
    </rPh>
    <rPh sb="25" eb="27">
      <t>モンゴン</t>
    </rPh>
    <rPh sb="33" eb="34">
      <t>ト</t>
    </rPh>
    <rPh sb="35" eb="36">
      <t>コ</t>
    </rPh>
    <rPh sb="40" eb="41">
      <t>カン</t>
    </rPh>
    <rPh sb="49" eb="51">
      <t>トウロク</t>
    </rPh>
    <phoneticPr fontId="1"/>
  </si>
  <si>
    <t>* 組織名称（ルックアップ）</t>
    <rPh sb="2" eb="4">
      <t>ソシキ</t>
    </rPh>
    <rPh sb="4" eb="6">
      <t>メイショウ</t>
    </rPh>
    <phoneticPr fontId="3"/>
  </si>
  <si>
    <t>-</t>
  </si>
  <si>
    <t>T</t>
  </si>
  <si>
    <t>規定値（""(Null値))</t>
    <rPh sb="0" eb="3">
      <t>キテイチ</t>
    </rPh>
    <rPh sb="11" eb="12">
      <t>チ</t>
    </rPh>
    <phoneticPr fontId="1"/>
  </si>
  <si>
    <t>ルックアップ</t>
    <phoneticPr fontId="1"/>
  </si>
  <si>
    <t>決済銀行</t>
    <rPh sb="0" eb="2">
      <t>ケッサイ</t>
    </rPh>
    <rPh sb="2" eb="4">
      <t>ギンコウ</t>
    </rPh>
    <phoneticPr fontId="3"/>
  </si>
  <si>
    <t>* マス管マスタメンテ予定日</t>
    <rPh sb="4" eb="5">
      <t>カン</t>
    </rPh>
    <rPh sb="11" eb="14">
      <t>ヨテイビ</t>
    </rPh>
    <phoneticPr fontId="1"/>
  </si>
  <si>
    <t>T</t>
    <phoneticPr fontId="1"/>
  </si>
  <si>
    <t>db123</t>
    <phoneticPr fontId="1"/>
  </si>
  <si>
    <t>[入力規則]
YYYY/MM/DD</t>
    <rPh sb="1" eb="3">
      <t>ニュウリョク</t>
    </rPh>
    <rPh sb="3" eb="5">
      <t>キソク</t>
    </rPh>
    <phoneticPr fontId="1"/>
  </si>
  <si>
    <t>*レコード開始年月日（ＣＯ用）</t>
    <rPh sb="5" eb="7">
      <t>カイシ</t>
    </rPh>
    <rPh sb="7" eb="10">
      <t>ネンガッピ</t>
    </rPh>
    <phoneticPr fontId="3"/>
  </si>
  <si>
    <t>コピー</t>
  </si>
  <si>
    <r>
      <t xml:space="preserve">[関数]
</t>
    </r>
    <r>
      <rPr>
        <b/>
        <sz val="11"/>
        <color rgb="FFFF0000"/>
        <rFont val="游ゴシック"/>
        <family val="3"/>
        <charset val="128"/>
        <scheme val="minor"/>
      </rPr>
      <t>#7</t>
    </r>
    <r>
      <rPr>
        <sz val="11"/>
        <rFont val="游ゴシック"/>
        <family val="3"/>
        <charset val="128"/>
        <scheme val="minor"/>
      </rPr>
      <t>の適用開始日の日付を取得し、YYYY/MM/DD形式で格納する。</t>
    </r>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</si>
  <si>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</si>
  <si>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</si>
  <si>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</si>
  <si>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</si>
  <si>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</si>
  <si>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</si>
  <si>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</si>
  <si>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</si>
  <si>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</si>
  <si>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</si>
  <si>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</si>
  <si>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db123</t>
    <phoneticPr fontId="1"/>
  </si>
  <si>
    <t>7桁で記載、下２桁は00のみを許容</t>
    <rPh sb="1" eb="2">
      <t>ケタ</t>
    </rPh>
    <rPh sb="3" eb="5">
      <t>キサイ</t>
    </rPh>
    <rPh sb="6" eb="7">
      <t>シモ</t>
    </rPh>
    <rPh sb="8" eb="9">
      <t>ケタ</t>
    </rPh>
    <rPh sb="15" eb="17">
      <t>キョヨウ</t>
    </rPh>
    <phoneticPr fontId="1"/>
  </si>
  <si>
    <t>会社コード</t>
    <rPh sb="0" eb="2">
      <t>カイシャ</t>
    </rPh>
    <phoneticPr fontId="3"/>
  </si>
  <si>
    <t>YYYYMMDD形式で記載</t>
    <rPh sb="8" eb="10">
      <t>ケイシキ</t>
    </rPh>
    <rPh sb="11" eb="13">
      <t>キサイ</t>
    </rPh>
    <phoneticPr fontId="1"/>
  </si>
  <si>
    <t>適用開始年月日</t>
  </si>
  <si>
    <t>db123</t>
    <phoneticPr fontId="1"/>
  </si>
  <si>
    <t>YYYY/MM/DD形式で記載</t>
    <rPh sb="10" eb="12">
      <t>ケイシキ</t>
    </rPh>
    <rPh sb="13" eb="15">
      <t>キサイ</t>
    </rPh>
    <phoneticPr fontId="1"/>
  </si>
  <si>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</si>
  <si>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</si>
  <si>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</si>
  <si>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</si>
  <si>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</si>
  <si>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</si>
  <si>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</si>
  <si>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</si>
  <si>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</si>
  <si>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</si>
  <si>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</si>
  <si>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</si>
  <si>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</si>
  <si>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</si>
  <si>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</si>
  <si>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</si>
  <si>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</si>
  <si>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</si>
  <si>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</si>
  <si>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</si>
  <si>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</si>
  <si>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</si>
  <si>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</si>
  <si>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</si>
  <si>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</si>
  <si>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</si>
  <si>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</si>
  <si>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</si>
  <si>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</si>
  <si>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</si>
  <si>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</si>
  <si>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</si>
  <si>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</si>
  <si>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</si>
  <si>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</si>
  <si>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</si>
  <si>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</si>
  <si>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</si>
  <si>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</si>
  <si>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</si>
  <si>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</si>
  <si>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</si>
  <si>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</si>
  <si>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</si>
  <si>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</si>
  <si>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</si>
  <si>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</si>
  <si>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</si>
  <si>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</si>
  <si>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</si>
  <si>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</si>
  <si>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</si>
  <si>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</si>
  <si>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</si>
  <si>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</si>
  <si>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</si>
  <si>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</si>
  <si>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＜新規・変更＞</t>
    <rPh sb="1" eb="3">
      <t>シンキ</t>
    </rPh>
    <rPh sb="4" eb="6">
      <t>ヘンコウ</t>
    </rPh>
    <phoneticPr fontId="1"/>
  </si>
  <si>
    <t>自行を決済銀行として指定するすべての決済銀行指定参加者の参加者決済額と自行の参加者決済額を差引計算した額を授受する。</t>
    <phoneticPr fontId="1"/>
  </si>
  <si>
    <t>自行を決済銀行として指定するすべての決済銀行指定参加者の参加者決済額を差引計算した額と、自行の参加者決済額をそれぞれ授受する。</t>
    <phoneticPr fontId="1"/>
  </si>
  <si>
    <t>自行を決済銀行として指定する決済銀行指定参加者の参加者決済額と、自行の参加者決済額をそれぞれ授受する。</t>
    <phoneticPr fontId="1"/>
  </si>
  <si>
    <t>ＤＶＰ参加者名</t>
    <rPh sb="3" eb="6">
      <t>サンカシャ</t>
    </rPh>
    <rPh sb="6" eb="7">
      <t>メイ</t>
    </rPh>
    <phoneticPr fontId="1"/>
  </si>
  <si>
    <t>プルダウンから、次のとおり新規又は変更を選択してください。
　新規：現在、決済銀行として一般振替ＤＶＰ制度に参加していない場合
　変更：届出済又は申請済の事項を変更する場合</t>
    <rPh sb="8" eb="9">
      <t>ツギ</t>
    </rPh>
    <rPh sb="31" eb="33">
      <t>シンキ</t>
    </rPh>
    <rPh sb="34" eb="36">
      <t>ゲンザイ</t>
    </rPh>
    <rPh sb="37" eb="39">
      <t>ケッサイ</t>
    </rPh>
    <rPh sb="39" eb="41">
      <t>ギンコウ</t>
    </rPh>
    <rPh sb="44" eb="46">
      <t>イッパン</t>
    </rPh>
    <rPh sb="46" eb="48">
      <t>フリカエ</t>
    </rPh>
    <rPh sb="51" eb="53">
      <t>セイド</t>
    </rPh>
    <rPh sb="54" eb="56">
      <t>サンカ</t>
    </rPh>
    <rPh sb="61" eb="63">
      <t>バアイ</t>
    </rPh>
    <rPh sb="65" eb="67">
      <t>ヘンコウ</t>
    </rPh>
    <rPh sb="68" eb="69">
      <t>トド</t>
    </rPh>
    <rPh sb="69" eb="70">
      <t>デ</t>
    </rPh>
    <rPh sb="70" eb="71">
      <t>ス</t>
    </rPh>
    <rPh sb="71" eb="72">
      <t>マタ</t>
    </rPh>
    <rPh sb="73" eb="75">
      <t>シンセイ</t>
    </rPh>
    <rPh sb="75" eb="76">
      <t>スミ</t>
    </rPh>
    <rPh sb="77" eb="79">
      <t>ジコウ</t>
    </rPh>
    <rPh sb="80" eb="82">
      <t>ヘンコウ</t>
    </rPh>
    <rPh sb="84" eb="86">
      <t>バアイ</t>
    </rPh>
    <phoneticPr fontId="1"/>
  </si>
  <si>
    <r>
      <t>・株式会社ほふりクリアリング（以下「当社」という。）は、本書類及び本書類の添付書類に記載された個人情報を、「金融商品取引法」に規定する金融商品債務引受業など、当社の業務を円滑に遂行するため、利用させていただきます。
・当社の個人情報保護に関する事項は、ホームページ</t>
    </r>
    <r>
      <rPr>
        <sz val="6"/>
        <rFont val="游ゴシック"/>
        <family val="3"/>
        <charset val="128"/>
        <scheme val="minor"/>
      </rPr>
      <t>に掲載されておりますので、適宜御参照ください。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</si>
</sst>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sz val="11"/>
      <name val="ＭＳ Ｐゴシック"/>
      <family val="3"/>
      <charset val="128"/>
    </font>
    <font>
      <sz val="9"/>
      <name val="游ゴシック"/>
      <family val="3"/>
      <charset val="128"/>
      <scheme val="minor"/>
    </font>
    <font>
      <sz val="8"/>
      <name val="游ゴシック"/>
      <family val="3"/>
      <charset val="128"/>
      <scheme val="minor"/>
    </font>
    <font>
      <sz val="14"/>
      <name val="游ゴシック"/>
      <family val="3"/>
      <charset val="128"/>
      <scheme val="minor"/>
    </font>
    <font>
      <sz val="10.5"/>
      <name val="游ゴシック"/>
      <family val="3"/>
      <charset val="128"/>
      <scheme val="minor"/>
    </font>
    <font>
      <sz val="10.5"/>
      <name val="游ゴシック"/>
      <family val="2"/>
      <charset val="128"/>
      <scheme val="minor"/>
    </font>
    <font>
      <sz val="20"/>
      <name val="游ゴシック"/>
      <family val="3"/>
      <charset val="128"/>
      <scheme val="minor"/>
    </font>
    <font>
      <b/>
      <u/>
      <sz val="9"/>
      <name val="游ゴシック"/>
      <family val="3"/>
      <charset val="128"/>
      <scheme val="minor"/>
    </font>
    <font>
      <sz val="9"/>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sz val="12"/>
      <name val="游ゴシック"/>
      <family val="3"/>
      <charset val="128"/>
      <scheme val="minor"/>
    </font>
    <font>
      <u/>
      <sz val="1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1"/>
      <name val="游ゴシック"/>
      <family val="3"/>
      <charset val="128"/>
      <scheme val="minor"/>
    </font>
    <font>
      <sz val="11"/>
      <color rgb="FF7030A0"/>
      <name val="游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96">
    <border>
      <left/>
      <right/>
      <top/>
      <bottom/>
      <diagonal/>
    </border>
    <border>
      <left style="thin">
        <color indexed="64"/>
      </left>
      <right style="thin">
        <color auto="1"/>
      </right>
      <top/>
      <bottom style="thin">
        <color auto="1"/>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hair">
        <color auto="1"/>
      </top>
      <bottom style="thin">
        <color auto="1"/>
      </bottom>
      <diagonal/>
    </border>
    <border>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double">
        <color rgb="FFFF0000"/>
      </left>
      <right style="double">
        <color rgb="FFFF0000"/>
      </right>
      <top style="double">
        <color rgb="FFFF0000"/>
      </top>
      <bottom style="dotted">
        <color indexed="64"/>
      </bottom>
      <diagonal/>
    </border>
    <border>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ck">
        <color indexed="64"/>
      </left>
      <right style="thin">
        <color auto="1"/>
      </right>
      <top/>
      <bottom/>
      <diagonal/>
    </border>
    <border>
      <left style="double">
        <color rgb="FFFF0000"/>
      </left>
      <right style="double">
        <color rgb="FFFF0000"/>
      </right>
      <top/>
      <bottom/>
      <diagonal/>
    </border>
    <border>
      <left/>
      <right style="thick">
        <color indexed="64"/>
      </right>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ck">
        <color indexed="64"/>
      </left>
      <right style="thin">
        <color indexed="64"/>
      </right>
      <top style="dotted">
        <color indexed="64"/>
      </top>
      <bottom style="double">
        <color indexed="64"/>
      </bottom>
      <diagonal/>
    </border>
    <border>
      <left style="double">
        <color rgb="FFFF0000"/>
      </left>
      <right style="double">
        <color rgb="FFFF0000"/>
      </right>
      <top style="dotted">
        <color indexed="64"/>
      </top>
      <bottom style="double">
        <color indexed="64"/>
      </bottom>
      <diagonal/>
    </border>
    <border>
      <left/>
      <right style="thick">
        <color indexed="64"/>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thin">
        <color indexed="64"/>
      </right>
      <top style="dotted">
        <color indexed="64"/>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ck">
        <color indexed="64"/>
      </left>
      <right style="thin">
        <color indexed="64"/>
      </right>
      <top/>
      <bottom style="hair">
        <color indexed="64"/>
      </bottom>
      <diagonal/>
    </border>
    <border>
      <left style="double">
        <color rgb="FFFF0000"/>
      </left>
      <right style="double">
        <color rgb="FFFF0000"/>
      </right>
      <top/>
      <bottom style="hair">
        <color indexed="64"/>
      </bottom>
      <diagonal/>
    </border>
    <border>
      <left/>
      <right style="thick">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style="hair">
        <color indexed="64"/>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auto="1"/>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5">
    <xf numFmtId="0" fontId="0" fillId="0" borderId="0">
      <alignment vertical="center"/>
    </xf>
    <xf numFmtId="0" fontId="2" fillId="0" borderId="0"/>
    <xf numFmtId="0" fontId="4" fillId="0" borderId="0" applyNumberFormat="0" applyFill="0" applyBorder="0" applyAlignment="0" applyProtection="0"/>
    <xf numFmtId="0" fontId="5" fillId="0" borderId="0"/>
    <xf numFmtId="0" fontId="17" fillId="0" borderId="0" applyNumberFormat="0" applyFill="0" applyBorder="0" applyAlignment="0" applyProtection="0">
      <alignment vertical="center"/>
    </xf>
  </cellStyleXfs>
  <cellXfs count="243">
    <xf numFmtId="0" fontId="0" fillId="0" borderId="0" xfId="0">
      <alignment vertical="center"/>
    </xf>
    <xf numFmtId="0" fontId="13" fillId="0" borderId="0" xfId="0" applyFont="1">
      <alignment vertical="center"/>
    </xf>
    <xf numFmtId="0" fontId="0" fillId="0" borderId="0" xfId="0" applyAlignment="1">
      <alignment vertical="center"/>
    </xf>
    <xf numFmtId="0" fontId="0" fillId="0" borderId="0" xfId="0" applyBorder="1">
      <alignment vertical="center"/>
    </xf>
    <xf numFmtId="0" fontId="0" fillId="2" borderId="26" xfId="0" applyFill="1" applyBorder="1" applyAlignment="1">
      <alignment horizontal="center"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42" xfId="0" applyFill="1" applyBorder="1" applyAlignment="1">
      <alignment horizontal="center" vertical="center"/>
    </xf>
    <xf numFmtId="0" fontId="0" fillId="2" borderId="14" xfId="0" applyFill="1" applyBorder="1" applyAlignment="1">
      <alignment horizontal="center" vertical="center"/>
    </xf>
    <xf numFmtId="0" fontId="0" fillId="2" borderId="6"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6" xfId="0" applyFill="1" applyBorder="1" applyAlignment="1">
      <alignment horizontal="center" vertical="center" shrinkToFi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13" fillId="2" borderId="51" xfId="0" applyFont="1" applyFill="1" applyBorder="1" applyAlignment="1">
      <alignment horizontal="center" vertical="center"/>
    </xf>
    <xf numFmtId="0" fontId="13" fillId="2" borderId="51" xfId="0" applyFont="1" applyFill="1" applyBorder="1" applyAlignment="1">
      <alignment horizontal="left" vertical="center" wrapText="1"/>
    </xf>
    <xf numFmtId="0" fontId="13" fillId="2" borderId="52"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4" xfId="0" applyFont="1" applyFill="1" applyBorder="1" applyAlignment="1">
      <alignment horizontal="left" vertical="center" wrapText="1"/>
    </xf>
    <xf numFmtId="0" fontId="13" fillId="2" borderId="55" xfId="0" applyFont="1" applyFill="1" applyBorder="1" applyAlignment="1">
      <alignment horizontal="left" vertical="center" wrapText="1"/>
    </xf>
    <xf numFmtId="0" fontId="13" fillId="2" borderId="56" xfId="0" applyFont="1" applyFill="1" applyBorder="1" applyAlignment="1">
      <alignment horizontal="center" vertical="center" wrapText="1"/>
    </xf>
    <xf numFmtId="0" fontId="13" fillId="2" borderId="51" xfId="0" applyFont="1" applyFill="1" applyBorder="1" applyAlignment="1">
      <alignment horizontal="left" vertical="center"/>
    </xf>
    <xf numFmtId="0" fontId="13" fillId="2" borderId="52" xfId="0" applyFont="1" applyFill="1" applyBorder="1" applyAlignment="1">
      <alignment horizontal="left" vertical="center" wrapText="1"/>
    </xf>
    <xf numFmtId="0" fontId="13" fillId="2" borderId="57" xfId="0" applyFont="1" applyFill="1" applyBorder="1" applyAlignment="1">
      <alignment horizontal="center" vertical="center" shrinkToFit="1"/>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2" xfId="0" applyFont="1" applyFill="1" applyBorder="1" applyAlignment="1">
      <alignment horizontal="left" vertical="center" wrapText="1"/>
    </xf>
    <xf numFmtId="0" fontId="15" fillId="0" borderId="63" xfId="0" applyFont="1" applyFill="1" applyBorder="1" applyAlignment="1">
      <alignment horizontal="center" vertical="center"/>
    </xf>
    <xf numFmtId="0" fontId="15" fillId="0" borderId="63" xfId="0" applyFont="1" applyFill="1" applyBorder="1">
      <alignment vertical="center"/>
    </xf>
    <xf numFmtId="0" fontId="15" fillId="0" borderId="64"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7" xfId="0" applyFont="1" applyFill="1" applyBorder="1" applyAlignment="1">
      <alignment horizontal="right" vertical="center"/>
    </xf>
    <xf numFmtId="0" fontId="15" fillId="0" borderId="68" xfId="0" applyFont="1" applyFill="1" applyBorder="1" applyAlignment="1">
      <alignment horizontal="center" vertical="center"/>
    </xf>
    <xf numFmtId="0" fontId="16" fillId="0" borderId="63" xfId="0" applyFont="1" applyFill="1" applyBorder="1">
      <alignment vertical="center"/>
    </xf>
    <xf numFmtId="0" fontId="16" fillId="0" borderId="64" xfId="0" applyFont="1" applyFill="1" applyBorder="1">
      <alignment vertical="center"/>
    </xf>
    <xf numFmtId="0" fontId="16" fillId="0" borderId="64" xfId="0" applyFont="1" applyFill="1" applyBorder="1" applyAlignment="1">
      <alignment vertical="center" wrapTex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xf>
    <xf numFmtId="0" fontId="16" fillId="0" borderId="7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63" xfId="4" applyFont="1" applyFill="1" applyBorder="1" applyAlignment="1">
      <alignment vertical="center" wrapText="1"/>
    </xf>
    <xf numFmtId="0" fontId="16" fillId="0" borderId="64" xfId="0" applyFont="1" applyFill="1" applyBorder="1" applyAlignment="1">
      <alignment horizontal="center" vertical="center"/>
    </xf>
    <xf numFmtId="0" fontId="16" fillId="0" borderId="73" xfId="0" applyFont="1" applyFill="1" applyBorder="1" applyAlignment="1">
      <alignment horizontal="right" vertical="center"/>
    </xf>
    <xf numFmtId="0" fontId="0" fillId="0" borderId="0" xfId="0" applyFill="1">
      <alignment vertical="center"/>
    </xf>
    <xf numFmtId="0" fontId="15" fillId="0" borderId="74" xfId="0" applyFont="1" applyFill="1" applyBorder="1" applyAlignment="1">
      <alignment horizontal="center" vertical="center"/>
    </xf>
    <xf numFmtId="0" fontId="15" fillId="0" borderId="74" xfId="0" applyFont="1" applyFill="1" applyBorder="1">
      <alignment vertical="center"/>
    </xf>
    <xf numFmtId="0" fontId="15" fillId="0" borderId="75" xfId="0" applyFont="1" applyFill="1" applyBorder="1" applyAlignment="1">
      <alignment horizontal="center" vertical="center"/>
    </xf>
    <xf numFmtId="0" fontId="15" fillId="0" borderId="76" xfId="0" applyFont="1" applyFill="1" applyBorder="1" applyAlignment="1">
      <alignment horizontal="center" vertical="center"/>
    </xf>
    <xf numFmtId="0" fontId="15" fillId="0" borderId="78" xfId="0" applyFont="1" applyFill="1" applyBorder="1" applyAlignment="1">
      <alignment horizontal="right" vertical="center"/>
    </xf>
    <xf numFmtId="0" fontId="15" fillId="0" borderId="79" xfId="0" applyFont="1" applyFill="1" applyBorder="1" applyAlignment="1">
      <alignment horizontal="center" vertical="center"/>
    </xf>
    <xf numFmtId="0" fontId="16" fillId="0" borderId="74" xfId="0" applyFont="1" applyFill="1" applyBorder="1">
      <alignment vertical="center"/>
    </xf>
    <xf numFmtId="0" fontId="16" fillId="0" borderId="75" xfId="0" applyFont="1" applyFill="1" applyBorder="1">
      <alignment vertical="center"/>
    </xf>
    <xf numFmtId="0" fontId="16" fillId="0" borderId="75" xfId="4" applyFont="1" applyFill="1" applyBorder="1" applyAlignment="1">
      <alignment vertical="center" wrapTex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xf>
    <xf numFmtId="0" fontId="16" fillId="0" borderId="82" xfId="0" applyFont="1" applyFill="1" applyBorder="1" applyAlignment="1">
      <alignment horizontal="center" vertical="center"/>
    </xf>
    <xf numFmtId="0" fontId="16" fillId="0" borderId="83" xfId="0" applyFont="1" applyFill="1" applyBorder="1" applyAlignment="1">
      <alignment horizontal="center" vertical="center"/>
    </xf>
    <xf numFmtId="0" fontId="16" fillId="0" borderId="74" xfId="4" applyFont="1" applyFill="1" applyBorder="1">
      <alignment vertical="center"/>
    </xf>
    <xf numFmtId="0" fontId="16" fillId="0" borderId="75"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75" xfId="0" applyFont="1" applyFill="1" applyBorder="1" applyAlignment="1">
      <alignment vertical="center" wrapText="1"/>
    </xf>
    <xf numFmtId="0" fontId="16" fillId="0" borderId="74" xfId="0" applyFont="1" applyFill="1" applyBorder="1" applyAlignment="1">
      <alignment vertical="center" wrapText="1"/>
    </xf>
    <xf numFmtId="0" fontId="16" fillId="0" borderId="84" xfId="0" applyFont="1" applyFill="1" applyBorder="1" applyAlignment="1">
      <alignment horizontal="right" vertical="center"/>
    </xf>
    <xf numFmtId="0" fontId="19" fillId="0" borderId="74" xfId="4" applyFont="1" applyFill="1" applyBorder="1">
      <alignment vertical="center"/>
    </xf>
    <xf numFmtId="0" fontId="16" fillId="0" borderId="76" xfId="0" applyFont="1" applyFill="1" applyBorder="1" applyAlignment="1">
      <alignment horizontal="center" vertical="center"/>
    </xf>
    <xf numFmtId="0" fontId="16" fillId="0" borderId="74" xfId="4" applyFont="1" applyFill="1" applyBorder="1" applyAlignment="1">
      <alignment vertical="center" wrapText="1"/>
    </xf>
    <xf numFmtId="0" fontId="16" fillId="0" borderId="78" xfId="0" applyFont="1" applyFill="1" applyBorder="1" applyAlignment="1">
      <alignment horizontal="right" vertical="center"/>
    </xf>
    <xf numFmtId="0" fontId="16" fillId="0" borderId="79" xfId="0" applyFont="1" applyFill="1" applyBorder="1" applyAlignment="1">
      <alignment horizontal="center" vertical="center"/>
    </xf>
    <xf numFmtId="0" fontId="16" fillId="0" borderId="0" xfId="0" applyFont="1" applyFill="1">
      <alignment vertical="center"/>
    </xf>
    <xf numFmtId="0" fontId="16" fillId="0" borderId="74" xfId="0" quotePrefix="1" applyFont="1" applyFill="1" applyBorder="1" applyAlignment="1">
      <alignment vertical="center" wrapText="1"/>
    </xf>
    <xf numFmtId="0" fontId="20" fillId="0" borderId="74" xfId="0" applyFont="1" applyFill="1" applyBorder="1" applyAlignment="1">
      <alignment vertical="center" wrapText="1"/>
    </xf>
    <xf numFmtId="0" fontId="16" fillId="0" borderId="75" xfId="0" applyFont="1" applyFill="1" applyBorder="1" applyAlignment="1">
      <alignment horizontal="center" vertical="center" wrapText="1"/>
    </xf>
    <xf numFmtId="0" fontId="16" fillId="0" borderId="84" xfId="0" applyFont="1" applyFill="1" applyBorder="1" applyAlignment="1">
      <alignment horizontal="right" vertical="center" wrapText="1"/>
    </xf>
    <xf numFmtId="0" fontId="20" fillId="0" borderId="0" xfId="0" applyFont="1" applyFill="1">
      <alignment vertical="center"/>
    </xf>
    <xf numFmtId="0" fontId="16" fillId="2" borderId="82" xfId="0" applyFont="1" applyFill="1" applyBorder="1" applyAlignment="1">
      <alignment horizontal="center" vertical="center"/>
    </xf>
    <xf numFmtId="0" fontId="16" fillId="2" borderId="83" xfId="0" applyFont="1" applyFill="1" applyBorder="1" applyAlignment="1">
      <alignment horizontal="center" vertical="center"/>
    </xf>
    <xf numFmtId="0" fontId="16" fillId="2" borderId="81" xfId="0" applyFont="1" applyFill="1" applyBorder="1" applyAlignment="1">
      <alignment horizontal="center" vertical="center"/>
    </xf>
    <xf numFmtId="0" fontId="16" fillId="0" borderId="64" xfId="0" applyFont="1" applyFill="1" applyBorder="1" applyAlignment="1">
      <alignment horizontal="center" vertical="center" wrapText="1"/>
    </xf>
    <xf numFmtId="0" fontId="16" fillId="0" borderId="73" xfId="0" applyFont="1" applyFill="1" applyBorder="1" applyAlignment="1">
      <alignment horizontal="right" vertical="center" wrapText="1"/>
    </xf>
    <xf numFmtId="0" fontId="16" fillId="0" borderId="85" xfId="0" applyFont="1" applyFill="1" applyBorder="1" applyAlignment="1">
      <alignment vertical="center" wrapText="1"/>
    </xf>
    <xf numFmtId="0" fontId="16" fillId="0" borderId="86" xfId="4" applyFont="1" applyFill="1" applyBorder="1" applyAlignment="1">
      <alignment vertical="center" wrapText="1"/>
    </xf>
    <xf numFmtId="0" fontId="15" fillId="0" borderId="86" xfId="0" applyFont="1" applyFill="1" applyBorder="1">
      <alignment vertical="center"/>
    </xf>
    <xf numFmtId="0" fontId="15" fillId="0" borderId="85" xfId="0" applyFont="1" applyFill="1" applyBorder="1" applyAlignment="1">
      <alignment horizontal="center" vertical="center"/>
    </xf>
    <xf numFmtId="0" fontId="15" fillId="0" borderId="87" xfId="0" applyFont="1" applyFill="1" applyBorder="1" applyAlignment="1">
      <alignment horizontal="center" vertical="center"/>
    </xf>
    <xf numFmtId="0" fontId="15" fillId="0" borderId="86" xfId="0" applyFont="1" applyFill="1" applyBorder="1" applyAlignment="1">
      <alignment horizontal="center" vertical="center"/>
    </xf>
    <xf numFmtId="14" fontId="15" fillId="0" borderId="88" xfId="0" applyNumberFormat="1" applyFont="1" applyFill="1" applyBorder="1" applyAlignment="1">
      <alignment horizontal="right" vertical="center"/>
    </xf>
    <xf numFmtId="0" fontId="15" fillId="0" borderId="89" xfId="0" applyFont="1" applyFill="1" applyBorder="1" applyAlignment="1">
      <alignment horizontal="right" vertical="center"/>
    </xf>
    <xf numFmtId="0" fontId="15" fillId="0" borderId="90" xfId="0" applyFont="1" applyFill="1" applyBorder="1" applyAlignment="1">
      <alignment horizontal="center" vertical="center"/>
    </xf>
    <xf numFmtId="0" fontId="16" fillId="0" borderId="85" xfId="4" applyFont="1" applyFill="1" applyBorder="1" applyAlignment="1">
      <alignment vertical="center" wrapText="1"/>
    </xf>
    <xf numFmtId="0" fontId="14" fillId="4" borderId="74" xfId="0" applyFont="1" applyFill="1" applyBorder="1" applyAlignment="1">
      <alignment horizontal="center" vertical="center"/>
    </xf>
    <xf numFmtId="0" fontId="14" fillId="4" borderId="74" xfId="0" applyFont="1" applyFill="1" applyBorder="1">
      <alignment vertical="center"/>
    </xf>
    <xf numFmtId="0" fontId="14" fillId="4" borderId="63" xfId="0" applyFont="1" applyFill="1" applyBorder="1">
      <alignment vertical="center"/>
    </xf>
    <xf numFmtId="0" fontId="14" fillId="4" borderId="75" xfId="0" applyFont="1" applyFill="1" applyBorder="1" applyAlignment="1">
      <alignment vertical="center" wrapText="1"/>
    </xf>
    <xf numFmtId="0" fontId="14" fillId="4" borderId="93" xfId="0" applyFont="1" applyFill="1" applyBorder="1" applyAlignment="1">
      <alignment vertical="center" shrinkToFit="1"/>
    </xf>
    <xf numFmtId="0" fontId="14" fillId="4" borderId="94" xfId="0" applyFont="1" applyFill="1" applyBorder="1">
      <alignment vertical="center"/>
    </xf>
    <xf numFmtId="0" fontId="14" fillId="4" borderId="91" xfId="0" applyFont="1" applyFill="1" applyBorder="1">
      <alignment vertical="center"/>
    </xf>
    <xf numFmtId="0" fontId="14" fillId="4" borderId="92" xfId="0" applyFont="1" applyFill="1" applyBorder="1" applyAlignment="1">
      <alignment horizontal="center" vertical="center"/>
    </xf>
    <xf numFmtId="0" fontId="14" fillId="4" borderId="95" xfId="0" applyFont="1" applyFill="1" applyBorder="1">
      <alignment vertical="center"/>
    </xf>
    <xf numFmtId="0" fontId="0" fillId="0" borderId="15" xfId="0" applyBorder="1" applyAlignment="1">
      <alignment horizontal="center" vertical="center"/>
    </xf>
    <xf numFmtId="0" fontId="0" fillId="0" borderId="15" xfId="0" applyBorder="1">
      <alignment vertical="center"/>
    </xf>
    <xf numFmtId="0" fontId="0" fillId="0" borderId="15" xfId="0" applyBorder="1" applyAlignment="1">
      <alignment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shrinkToFit="1"/>
    </xf>
    <xf numFmtId="0" fontId="16" fillId="0" borderId="0" xfId="0" applyFont="1" applyAlignment="1">
      <alignment vertical="center"/>
    </xf>
    <xf numFmtId="0" fontId="22" fillId="2" borderId="13" xfId="0" applyFont="1" applyFill="1" applyBorder="1" applyAlignment="1">
      <alignment vertical="center"/>
    </xf>
    <xf numFmtId="0" fontId="22" fillId="2" borderId="13" xfId="0" applyFont="1" applyFill="1" applyBorder="1" applyAlignment="1">
      <alignment vertical="center" wrapText="1"/>
    </xf>
    <xf numFmtId="0" fontId="16" fillId="2" borderId="13" xfId="0" applyFont="1" applyFill="1" applyBorder="1" applyAlignment="1">
      <alignment vertical="center"/>
    </xf>
    <xf numFmtId="49" fontId="16" fillId="0" borderId="13" xfId="0" applyNumberFormat="1" applyFont="1" applyFill="1" applyBorder="1" applyAlignment="1">
      <alignment vertical="center"/>
    </xf>
    <xf numFmtId="49" fontId="16" fillId="2" borderId="13" xfId="0" applyNumberFormat="1" applyFont="1" applyFill="1" applyBorder="1" applyAlignment="1">
      <alignment vertical="center"/>
    </xf>
    <xf numFmtId="49" fontId="16" fillId="0" borderId="13" xfId="0" applyNumberFormat="1" applyFont="1" applyBorder="1" applyAlignment="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6" fillId="0" borderId="0" xfId="0" applyFont="1" applyProtection="1">
      <alignment vertical="center"/>
    </xf>
    <xf numFmtId="0" fontId="6" fillId="0" borderId="0" xfId="0" applyFont="1" applyAlignment="1" applyProtection="1">
      <alignment horizontal="right" vertical="center"/>
    </xf>
    <xf numFmtId="0" fontId="9" fillId="0" borderId="0" xfId="0" applyFont="1" applyProtection="1">
      <alignment vertical="center"/>
    </xf>
    <xf numFmtId="0" fontId="9" fillId="0" borderId="11" xfId="0" applyFont="1" applyBorder="1" applyProtection="1">
      <alignment vertical="center"/>
    </xf>
    <xf numFmtId="0" fontId="6" fillId="0" borderId="0" xfId="0" applyFont="1" applyAlignment="1" applyProtection="1">
      <alignment vertical="center"/>
    </xf>
    <xf numFmtId="0" fontId="9" fillId="0" borderId="0" xfId="0" applyFont="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6" fillId="0" borderId="0" xfId="0" applyFont="1" applyFill="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right" vertical="top"/>
    </xf>
    <xf numFmtId="0" fontId="7" fillId="0" borderId="0" xfId="0" applyFont="1" applyFill="1" applyBorder="1" applyAlignment="1" applyProtection="1">
      <alignment vertical="top" wrapText="1"/>
    </xf>
    <xf numFmtId="0" fontId="15" fillId="0" borderId="77" xfId="0" applyNumberFormat="1" applyFont="1" applyFill="1" applyBorder="1" applyAlignment="1">
      <alignment horizontal="right" vertical="center"/>
    </xf>
    <xf numFmtId="0" fontId="15" fillId="0" borderId="77" xfId="0" quotePrefix="1" applyNumberFormat="1" applyFont="1" applyFill="1" applyBorder="1" applyAlignment="1">
      <alignment horizontal="right" vertical="center"/>
    </xf>
    <xf numFmtId="0" fontId="15" fillId="0" borderId="66" xfId="0" applyNumberFormat="1" applyFont="1" applyFill="1" applyBorder="1" applyAlignment="1">
      <alignment horizontal="right" vertical="center"/>
    </xf>
    <xf numFmtId="0" fontId="16" fillId="0" borderId="77" xfId="0" applyNumberFormat="1" applyFont="1" applyFill="1" applyBorder="1" applyAlignment="1">
      <alignment horizontal="right" vertical="center"/>
    </xf>
    <xf numFmtId="0" fontId="16" fillId="0" borderId="77" xfId="0" applyNumberFormat="1" applyFont="1" applyFill="1" applyBorder="1" applyAlignment="1">
      <alignment horizontal="right" vertical="center" wrapText="1"/>
    </xf>
    <xf numFmtId="0" fontId="23" fillId="0" borderId="0" xfId="0" applyFont="1" applyAlignment="1">
      <alignment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7" fillId="0" borderId="5" xfId="0" applyFont="1" applyFill="1" applyBorder="1" applyAlignment="1" applyProtection="1">
      <alignment horizontal="right" vertical="top"/>
    </xf>
    <xf numFmtId="0" fontId="7" fillId="0" borderId="14" xfId="0" applyFont="1" applyFill="1" applyBorder="1" applyAlignment="1" applyProtection="1">
      <alignment horizontal="right" vertical="top"/>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6" fillId="2" borderId="13" xfId="0" applyFont="1" applyFill="1" applyBorder="1" applyAlignment="1" applyProtection="1">
      <alignment horizontal="center" vertical="center"/>
    </xf>
    <xf numFmtId="0" fontId="6" fillId="0" borderId="17" xfId="0" applyFont="1" applyBorder="1" applyAlignment="1" applyProtection="1">
      <alignment horizontal="left" vertical="center" shrinkToFit="1"/>
      <protection locked="0"/>
    </xf>
    <xf numFmtId="0" fontId="6" fillId="0" borderId="18"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7" fillId="2" borderId="16"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0" borderId="9"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0" xfId="0" applyFont="1" applyAlignment="1" applyProtection="1">
      <alignment horizontal="left" vertical="top" wrapText="1"/>
    </xf>
    <xf numFmtId="0" fontId="6" fillId="2" borderId="1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7" fillId="2" borderId="4"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49" fontId="6" fillId="0" borderId="9"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0" fontId="6" fillId="2" borderId="8"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0" borderId="0" xfId="0" applyFont="1" applyFill="1" applyBorder="1" applyAlignment="1" applyProtection="1">
      <alignment horizontal="right" vertical="top"/>
    </xf>
    <xf numFmtId="0" fontId="6" fillId="0" borderId="9" xfId="0" applyNumberFormat="1" applyFont="1" applyBorder="1" applyAlignment="1" applyProtection="1">
      <alignment horizontal="center" vertical="center"/>
      <protection locked="0"/>
    </xf>
    <xf numFmtId="0" fontId="6" fillId="0" borderId="8" xfId="0" applyNumberFormat="1" applyFont="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9" fillId="0" borderId="3" xfId="0" applyNumberFormat="1" applyFont="1" applyBorder="1" applyAlignment="1" applyProtection="1">
      <alignment horizontal="center" vertical="center"/>
      <protection locked="0"/>
    </xf>
    <xf numFmtId="0" fontId="3" fillId="0" borderId="0" xfId="0" applyFont="1" applyBorder="1" applyAlignment="1" applyProtection="1">
      <alignment horizontal="right" vertical="top"/>
    </xf>
    <xf numFmtId="0" fontId="6" fillId="0" borderId="0" xfId="0" applyFont="1" applyAlignment="1" applyProtection="1">
      <alignment horizontal="right" vertical="center"/>
    </xf>
    <xf numFmtId="49" fontId="6" fillId="0" borderId="8" xfId="0" applyNumberFormat="1" applyFont="1" applyBorder="1" applyAlignment="1" applyProtection="1">
      <alignment horizontal="left" vertical="center" shrinkToFit="1"/>
      <protection locked="0"/>
    </xf>
    <xf numFmtId="49" fontId="6" fillId="0" borderId="3" xfId="0" applyNumberFormat="1" applyFont="1" applyBorder="1" applyAlignment="1" applyProtection="1">
      <alignment horizontal="left" vertical="center" shrinkToFit="1"/>
      <protection locked="0"/>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13" fillId="2" borderId="12"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49" fontId="13" fillId="2" borderId="19" xfId="0" applyNumberFormat="1" applyFont="1" applyFill="1" applyBorder="1" applyAlignment="1" applyProtection="1">
      <alignment horizontal="left" vertical="center"/>
    </xf>
    <xf numFmtId="49" fontId="13" fillId="2" borderId="20" xfId="0" applyNumberFormat="1" applyFont="1" applyFill="1" applyBorder="1" applyAlignment="1" applyProtection="1">
      <alignment horizontal="left" vertical="center"/>
    </xf>
    <xf numFmtId="49" fontId="13" fillId="2" borderId="21" xfId="0" applyNumberFormat="1" applyFont="1" applyFill="1" applyBorder="1" applyAlignment="1" applyProtection="1">
      <alignment horizontal="left" vertical="center"/>
    </xf>
    <xf numFmtId="0" fontId="7" fillId="2" borderId="12"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49" fontId="13" fillId="3" borderId="22" xfId="0" applyNumberFormat="1" applyFont="1" applyFill="1" applyBorder="1" applyAlignment="1" applyProtection="1">
      <alignment horizontal="left" vertical="center" shrinkToFit="1"/>
      <protection locked="0"/>
    </xf>
    <xf numFmtId="49" fontId="13" fillId="3" borderId="23" xfId="0" applyNumberFormat="1" applyFont="1" applyFill="1" applyBorder="1" applyAlignment="1" applyProtection="1">
      <alignment horizontal="left" vertical="center" shrinkToFit="1"/>
      <protection locked="0"/>
    </xf>
    <xf numFmtId="49" fontId="13" fillId="3" borderId="24" xfId="0" applyNumberFormat="1" applyFont="1" applyFill="1" applyBorder="1" applyAlignment="1" applyProtection="1">
      <alignment horizontal="left" vertical="center" shrinkToFit="1"/>
      <protection locked="0"/>
    </xf>
    <xf numFmtId="0" fontId="13" fillId="2" borderId="6"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49" fontId="13" fillId="0" borderId="22" xfId="0" applyNumberFormat="1" applyFont="1" applyBorder="1" applyAlignment="1" applyProtection="1">
      <alignment horizontal="center" vertical="center"/>
      <protection locked="0"/>
    </xf>
    <xf numFmtId="49" fontId="13" fillId="0" borderId="23" xfId="0" applyNumberFormat="1" applyFont="1" applyBorder="1" applyAlignment="1" applyProtection="1">
      <alignment horizontal="center" vertical="center"/>
      <protection locked="0"/>
    </xf>
    <xf numFmtId="49" fontId="13" fillId="0" borderId="24" xfId="0" applyNumberFormat="1" applyFont="1" applyBorder="1" applyAlignment="1" applyProtection="1">
      <alignment horizontal="center" vertical="center"/>
      <protection locked="0"/>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cellXfs>
  <cellStyles count="5">
    <cellStyle name="ハイパーリンク" xfId="4" builtinId="8"/>
    <cellStyle name="ハイパーリンク 2" xfId="2"/>
    <cellStyle name="標準" xfId="0" builtinId="0"/>
    <cellStyle name="標準 2" xfId="1"/>
    <cellStyle name="標準 2 2" xfId="3"/>
  </cellStyles>
  <dxfs count="6">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8792</xdr:colOff>
      <xdr:row>7</xdr:row>
      <xdr:rowOff>3906</xdr:rowOff>
    </xdr:from>
    <xdr:to>
      <xdr:col>30</xdr:col>
      <xdr:colOff>29850</xdr:colOff>
      <xdr:row>9</xdr:row>
      <xdr:rowOff>90906</xdr:rowOff>
    </xdr:to>
    <xdr:sp macro="" textlink="">
      <xdr:nvSpPr>
        <xdr:cNvPr id="2" name="楕円 1"/>
        <xdr:cNvSpPr>
          <a:spLocks/>
        </xdr:cNvSpPr>
      </xdr:nvSpPr>
      <xdr:spPr>
        <a:xfrm>
          <a:off x="5698392" y="1077056"/>
          <a:ext cx="471908" cy="468000"/>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社員リスト"/>
      <sheetName val="#REF"/>
      <sheetName val="3.0.0"/>
    </sheetNames>
    <definedNames>
      <definedName name="cal_index_size"/>
      <definedName name="cal_table_size"/>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次期システム（受託）"/>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REF"/>
    </sheetNames>
    <definedNames>
      <definedName name="CULC.cal_index_size"/>
    </definedNames>
    <sheetDataSet>
      <sheetData sheetId="0" refreshError="1"/>
      <sheetData sheetId="1" refreshError="1"/>
      <sheetData sheetId="2"/>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大分類"/>
      <sheetName val="リスト"/>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s>
    <definedNames>
      <definedName name="ワイドに"/>
      <definedName name="見やすく"/>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showGridLines="0" showRowColHeaders="0" tabSelected="1" showRuler="0" view="pageLayout" zoomScaleNormal="100" zoomScaleSheetLayoutView="130" workbookViewId="0">
      <selection activeCell="U2" sqref="U2:W2"/>
    </sheetView>
  </sheetViews>
  <sheetFormatPr defaultColWidth="2.625" defaultRowHeight="17.25" x14ac:dyDescent="0.4"/>
  <cols>
    <col min="1" max="29" width="2.625" style="134" customWidth="1"/>
    <col min="30" max="30" width="3.25" style="134" bestFit="1" customWidth="1"/>
    <col min="31" max="16376" width="2.625" style="134"/>
    <col min="16377" max="16384" width="0" style="134" hidden="1" customWidth="1"/>
  </cols>
  <sheetData>
    <row r="1" spans="1:31" ht="5.25" customHeight="1" x14ac:dyDescent="0.4"/>
    <row r="2" spans="1:31" x14ac:dyDescent="0.4">
      <c r="T2" s="135" t="s">
        <v>35</v>
      </c>
      <c r="U2" s="203"/>
      <c r="V2" s="203"/>
      <c r="W2" s="203"/>
      <c r="X2" s="134" t="s">
        <v>11</v>
      </c>
      <c r="Y2" s="203"/>
      <c r="Z2" s="203"/>
      <c r="AA2" s="134" t="s">
        <v>21</v>
      </c>
      <c r="AB2" s="203"/>
      <c r="AC2" s="203"/>
      <c r="AD2" s="134" t="s">
        <v>20</v>
      </c>
    </row>
    <row r="3" spans="1:31" ht="6.75" customHeight="1" x14ac:dyDescent="0.4"/>
    <row r="4" spans="1:31" x14ac:dyDescent="0.4">
      <c r="A4" s="134" t="s">
        <v>38</v>
      </c>
    </row>
    <row r="5" spans="1:31" ht="6.75" customHeight="1" x14ac:dyDescent="0.4"/>
    <row r="6" spans="1:31" s="136" customFormat="1" ht="15" customHeight="1" x14ac:dyDescent="0.4">
      <c r="P6" s="137" t="s">
        <v>19</v>
      </c>
      <c r="Q6" s="207"/>
      <c r="R6" s="207"/>
      <c r="S6" s="207"/>
      <c r="T6" s="207"/>
      <c r="U6" s="207"/>
      <c r="V6" s="207"/>
      <c r="W6" s="207"/>
      <c r="X6" s="207"/>
      <c r="Y6" s="207"/>
      <c r="Z6" s="207"/>
      <c r="AA6" s="207"/>
      <c r="AB6" s="207"/>
      <c r="AC6" s="207"/>
      <c r="AD6" s="207"/>
    </row>
    <row r="7" spans="1:31" s="136" customFormat="1" ht="15" customHeight="1" x14ac:dyDescent="0.4">
      <c r="F7" s="205" t="s">
        <v>36</v>
      </c>
      <c r="G7" s="205"/>
      <c r="H7" s="205"/>
      <c r="I7" s="205"/>
      <c r="J7" s="205"/>
      <c r="K7" s="205"/>
      <c r="L7" s="205"/>
      <c r="M7" s="205"/>
      <c r="N7" s="205"/>
      <c r="O7" s="205"/>
      <c r="P7" s="205"/>
      <c r="Q7" s="206"/>
      <c r="R7" s="206"/>
      <c r="S7" s="206"/>
      <c r="T7" s="206"/>
      <c r="U7" s="206"/>
      <c r="V7" s="206"/>
      <c r="W7" s="206"/>
      <c r="X7" s="206"/>
      <c r="Y7" s="206"/>
      <c r="Z7" s="206"/>
      <c r="AA7" s="206"/>
      <c r="AB7" s="206"/>
      <c r="AC7" s="206"/>
      <c r="AD7" s="206"/>
      <c r="AE7" s="138"/>
    </row>
    <row r="8" spans="1:31" s="136" customFormat="1" ht="15" customHeight="1" x14ac:dyDescent="0.4">
      <c r="P8" s="137" t="s">
        <v>18</v>
      </c>
      <c r="Q8" s="206"/>
      <c r="R8" s="206"/>
      <c r="S8" s="206"/>
      <c r="T8" s="206"/>
      <c r="U8" s="206"/>
      <c r="V8" s="206"/>
      <c r="W8" s="206"/>
      <c r="X8" s="206"/>
      <c r="Y8" s="206"/>
      <c r="Z8" s="206"/>
      <c r="AA8" s="206"/>
      <c r="AB8" s="206"/>
      <c r="AC8" s="206"/>
      <c r="AD8" s="206"/>
    </row>
    <row r="9" spans="1:31" s="136" customFormat="1" ht="15" customHeight="1" x14ac:dyDescent="0.4">
      <c r="P9" s="137" t="s">
        <v>17</v>
      </c>
      <c r="Q9" s="207"/>
      <c r="R9" s="207"/>
      <c r="S9" s="207"/>
      <c r="T9" s="207"/>
      <c r="U9" s="207"/>
      <c r="V9" s="207"/>
      <c r="W9" s="207"/>
      <c r="X9" s="207"/>
      <c r="Y9" s="207"/>
      <c r="Z9" s="207"/>
      <c r="AA9" s="207"/>
      <c r="AB9" s="207"/>
      <c r="AC9" s="207"/>
      <c r="AD9" s="207"/>
    </row>
    <row r="10" spans="1:31" x14ac:dyDescent="0.4">
      <c r="A10" s="204" t="s">
        <v>39</v>
      </c>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row>
    <row r="11" spans="1:31" ht="8.4499999999999993" customHeight="1" x14ac:dyDescent="0.4"/>
    <row r="12" spans="1:31" s="136" customFormat="1" ht="13.7" customHeight="1" x14ac:dyDescent="0.4">
      <c r="P12" s="137" t="s">
        <v>48</v>
      </c>
      <c r="Q12" s="210"/>
      <c r="R12" s="210"/>
      <c r="S12" s="210"/>
      <c r="T12" s="210"/>
      <c r="U12" s="210"/>
      <c r="V12" s="210"/>
      <c r="W12" s="210"/>
      <c r="X12" s="210"/>
      <c r="Y12" s="210"/>
      <c r="Z12" s="210"/>
      <c r="AA12" s="210"/>
      <c r="AB12" s="210"/>
      <c r="AC12" s="210"/>
      <c r="AD12" s="210"/>
    </row>
    <row r="13" spans="1:31" s="136" customFormat="1" ht="13.7" customHeight="1" x14ac:dyDescent="0.4">
      <c r="P13" s="137" t="s">
        <v>16</v>
      </c>
      <c r="Q13" s="207"/>
      <c r="R13" s="207"/>
      <c r="S13" s="207"/>
      <c r="T13" s="207"/>
      <c r="U13" s="207"/>
      <c r="V13" s="207"/>
      <c r="W13" s="207"/>
      <c r="X13" s="207"/>
      <c r="Y13" s="207"/>
      <c r="Z13" s="207"/>
      <c r="AA13" s="207"/>
      <c r="AB13" s="207"/>
      <c r="AC13" s="207"/>
      <c r="AD13" s="207"/>
    </row>
    <row r="14" spans="1:31" s="136" customFormat="1" ht="13.7" customHeight="1" x14ac:dyDescent="0.4">
      <c r="P14" s="137" t="s">
        <v>15</v>
      </c>
      <c r="Q14" s="206"/>
      <c r="R14" s="206"/>
      <c r="S14" s="206"/>
      <c r="T14" s="206"/>
      <c r="U14" s="206"/>
      <c r="V14" s="206"/>
      <c r="W14" s="206"/>
      <c r="X14" s="206"/>
      <c r="Y14" s="206"/>
      <c r="Z14" s="206"/>
      <c r="AA14" s="206"/>
      <c r="AB14" s="206"/>
      <c r="AC14" s="206"/>
      <c r="AD14" s="206"/>
    </row>
    <row r="15" spans="1:31" s="136" customFormat="1" ht="13.7" customHeight="1" x14ac:dyDescent="0.4">
      <c r="P15" s="137" t="s">
        <v>14</v>
      </c>
      <c r="Q15" s="206"/>
      <c r="R15" s="206"/>
      <c r="S15" s="206"/>
      <c r="T15" s="206"/>
      <c r="U15" s="206"/>
      <c r="V15" s="206"/>
      <c r="W15" s="206"/>
      <c r="X15" s="206"/>
      <c r="Y15" s="206"/>
      <c r="Z15" s="206"/>
      <c r="AA15" s="206"/>
      <c r="AB15" s="206"/>
      <c r="AC15" s="206"/>
      <c r="AD15" s="206"/>
    </row>
    <row r="16" spans="1:31" ht="17.45" x14ac:dyDescent="0.4">
      <c r="Q16" s="139"/>
      <c r="R16" s="139"/>
      <c r="S16" s="139"/>
      <c r="T16" s="139"/>
      <c r="U16" s="139"/>
      <c r="V16" s="139"/>
      <c r="W16" s="139"/>
      <c r="X16" s="139"/>
      <c r="Y16" s="139"/>
      <c r="Z16" s="139"/>
      <c r="AA16" s="139"/>
      <c r="AB16" s="139"/>
      <c r="AC16" s="139"/>
      <c r="AD16" s="139"/>
    </row>
    <row r="17" spans="1:33" ht="72" customHeight="1" x14ac:dyDescent="0.4">
      <c r="A17" s="208" t="s">
        <v>44</v>
      </c>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row>
    <row r="18" spans="1:33" s="138" customFormat="1" ht="24" x14ac:dyDescent="0.4">
      <c r="A18" s="202" t="s">
        <v>261</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row>
    <row r="19" spans="1:33" ht="9" customHeight="1" x14ac:dyDescent="0.4"/>
    <row r="20" spans="1:33" x14ac:dyDescent="0.4">
      <c r="A20" s="176" t="s">
        <v>60</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row>
    <row r="21" spans="1:33" s="138" customFormat="1" ht="17.100000000000001" x14ac:dyDescent="0.4"/>
    <row r="22" spans="1:33" s="138" customFormat="1" x14ac:dyDescent="0.4">
      <c r="A22" s="201" t="s">
        <v>37</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140"/>
      <c r="AF22" s="140"/>
      <c r="AG22" s="140"/>
    </row>
    <row r="23" spans="1:33" s="136" customFormat="1" ht="15" x14ac:dyDescent="0.4"/>
    <row r="24" spans="1:33" s="136" customFormat="1" ht="15.75" x14ac:dyDescent="0.4">
      <c r="A24" s="136" t="s">
        <v>51</v>
      </c>
    </row>
    <row r="25" spans="1:33" s="136" customFormat="1" ht="15.75" x14ac:dyDescent="0.4">
      <c r="B25" s="165" t="s">
        <v>45</v>
      </c>
      <c r="C25" s="165"/>
      <c r="D25" s="165"/>
      <c r="E25" s="165"/>
      <c r="F25" s="165"/>
      <c r="G25" s="165"/>
      <c r="H25" s="165"/>
      <c r="I25" s="165"/>
      <c r="J25" s="177" t="s">
        <v>46</v>
      </c>
      <c r="K25" s="178"/>
      <c r="L25" s="178"/>
      <c r="M25" s="178"/>
      <c r="N25" s="178"/>
      <c r="O25" s="178"/>
      <c r="P25" s="178"/>
      <c r="Q25" s="178"/>
      <c r="R25" s="178"/>
      <c r="S25" s="178"/>
      <c r="T25" s="178"/>
      <c r="U25" s="178"/>
      <c r="V25" s="178"/>
      <c r="W25" s="178"/>
      <c r="X25" s="178"/>
      <c r="Y25" s="178"/>
      <c r="Z25" s="178"/>
      <c r="AA25" s="179"/>
      <c r="AB25" s="157" t="s">
        <v>0</v>
      </c>
      <c r="AC25" s="159"/>
    </row>
    <row r="26" spans="1:33" s="136" customFormat="1" ht="23.25" customHeight="1" x14ac:dyDescent="0.4">
      <c r="B26" s="196" t="s">
        <v>47</v>
      </c>
      <c r="C26" s="196"/>
      <c r="D26" s="196"/>
      <c r="E26" s="196"/>
      <c r="F26" s="196"/>
      <c r="G26" s="196"/>
      <c r="H26" s="196"/>
      <c r="I26" s="197"/>
      <c r="J26" s="198"/>
      <c r="K26" s="199"/>
      <c r="L26" s="199"/>
      <c r="M26" s="199"/>
      <c r="N26" s="199"/>
      <c r="O26" s="199"/>
      <c r="P26" s="199"/>
      <c r="Q26" s="199"/>
      <c r="R26" s="199"/>
      <c r="S26" s="199"/>
      <c r="T26" s="199"/>
      <c r="U26" s="199"/>
      <c r="V26" s="199"/>
      <c r="W26" s="199"/>
      <c r="X26" s="199"/>
      <c r="Y26" s="199"/>
      <c r="Z26" s="199"/>
      <c r="AA26" s="200"/>
      <c r="AB26" s="191" t="s">
        <v>13</v>
      </c>
      <c r="AC26" s="192"/>
    </row>
    <row r="27" spans="1:33" s="136" customFormat="1" ht="23.25" customHeight="1" x14ac:dyDescent="0.4">
      <c r="B27" s="165" t="s">
        <v>12</v>
      </c>
      <c r="C27" s="165"/>
      <c r="D27" s="165"/>
      <c r="E27" s="165"/>
      <c r="F27" s="165"/>
      <c r="G27" s="165"/>
      <c r="H27" s="165"/>
      <c r="I27" s="157"/>
      <c r="J27" s="194"/>
      <c r="K27" s="195"/>
      <c r="L27" s="195"/>
      <c r="M27" s="195"/>
      <c r="N27" s="195"/>
      <c r="O27" s="195"/>
      <c r="P27" s="189" t="s">
        <v>11</v>
      </c>
      <c r="Q27" s="189"/>
      <c r="R27" s="195"/>
      <c r="S27" s="195"/>
      <c r="T27" s="195"/>
      <c r="U27" s="189" t="s">
        <v>10</v>
      </c>
      <c r="V27" s="189"/>
      <c r="W27" s="195"/>
      <c r="X27" s="195"/>
      <c r="Y27" s="195"/>
      <c r="Z27" s="189" t="s">
        <v>9</v>
      </c>
      <c r="AA27" s="190"/>
      <c r="AB27" s="191" t="s">
        <v>8</v>
      </c>
      <c r="AC27" s="192"/>
    </row>
    <row r="28" spans="1:33" ht="17.100000000000001" x14ac:dyDescent="0.4">
      <c r="B28" s="139"/>
      <c r="C28" s="139"/>
      <c r="D28" s="139"/>
      <c r="E28" s="139"/>
    </row>
    <row r="29" spans="1:33" s="138" customFormat="1" x14ac:dyDescent="0.4">
      <c r="A29" s="138" t="s">
        <v>42</v>
      </c>
      <c r="B29" s="141"/>
      <c r="C29" s="141"/>
      <c r="D29" s="141"/>
      <c r="E29" s="141"/>
    </row>
    <row r="30" spans="1:33" s="136" customFormat="1" ht="15.75" x14ac:dyDescent="0.4">
      <c r="A30" s="136" t="s">
        <v>29</v>
      </c>
    </row>
    <row r="31" spans="1:33" s="136" customFormat="1" ht="15.75" x14ac:dyDescent="0.4">
      <c r="B31" s="165" t="s">
        <v>7</v>
      </c>
      <c r="C31" s="165"/>
      <c r="D31" s="165"/>
      <c r="E31" s="165"/>
      <c r="F31" s="165"/>
      <c r="G31" s="165"/>
      <c r="H31" s="165"/>
      <c r="I31" s="165"/>
      <c r="J31" s="177" t="s">
        <v>6</v>
      </c>
      <c r="K31" s="178"/>
      <c r="L31" s="178"/>
      <c r="M31" s="178"/>
      <c r="N31" s="178"/>
      <c r="O31" s="178"/>
      <c r="P31" s="178"/>
      <c r="Q31" s="178"/>
      <c r="R31" s="178"/>
      <c r="S31" s="178"/>
      <c r="T31" s="178"/>
      <c r="U31" s="178"/>
      <c r="V31" s="178"/>
      <c r="W31" s="178"/>
      <c r="X31" s="178"/>
      <c r="Y31" s="178"/>
      <c r="Z31" s="178"/>
      <c r="AA31" s="179"/>
      <c r="AB31" s="157" t="s">
        <v>0</v>
      </c>
      <c r="AC31" s="159"/>
    </row>
    <row r="32" spans="1:33" s="142" customFormat="1" ht="15.75" customHeight="1" x14ac:dyDescent="0.4">
      <c r="B32" s="211" t="s">
        <v>52</v>
      </c>
      <c r="C32" s="212"/>
      <c r="D32" s="212"/>
      <c r="E32" s="212"/>
      <c r="F32" s="212"/>
      <c r="G32" s="212"/>
      <c r="H32" s="212"/>
      <c r="I32" s="213"/>
      <c r="J32" s="217" t="s">
        <v>53</v>
      </c>
      <c r="K32" s="218"/>
      <c r="L32" s="218"/>
      <c r="M32" s="218"/>
      <c r="N32" s="218"/>
      <c r="O32" s="218"/>
      <c r="P32" s="218"/>
      <c r="Q32" s="218"/>
      <c r="R32" s="218"/>
      <c r="S32" s="218"/>
      <c r="T32" s="218"/>
      <c r="U32" s="218"/>
      <c r="V32" s="218" t="s">
        <v>54</v>
      </c>
      <c r="W32" s="218"/>
      <c r="X32" s="218"/>
      <c r="Y32" s="218"/>
      <c r="Z32" s="218"/>
      <c r="AA32" s="219"/>
      <c r="AB32" s="220" t="s">
        <v>58</v>
      </c>
      <c r="AC32" s="221"/>
    </row>
    <row r="33" spans="1:29" s="142" customFormat="1" ht="33" customHeight="1" x14ac:dyDescent="0.4">
      <c r="B33" s="227"/>
      <c r="C33" s="228"/>
      <c r="D33" s="228"/>
      <c r="E33" s="228"/>
      <c r="F33" s="228"/>
      <c r="G33" s="228"/>
      <c r="H33" s="228"/>
      <c r="I33" s="229"/>
      <c r="J33" s="224"/>
      <c r="K33" s="225"/>
      <c r="L33" s="225"/>
      <c r="M33" s="225"/>
      <c r="N33" s="225"/>
      <c r="O33" s="225"/>
      <c r="P33" s="225"/>
      <c r="Q33" s="225"/>
      <c r="R33" s="225"/>
      <c r="S33" s="225"/>
      <c r="T33" s="225"/>
      <c r="U33" s="225"/>
      <c r="V33" s="225"/>
      <c r="W33" s="225"/>
      <c r="X33" s="225"/>
      <c r="Y33" s="225"/>
      <c r="Z33" s="225"/>
      <c r="AA33" s="226"/>
      <c r="AB33" s="222"/>
      <c r="AC33" s="223"/>
    </row>
    <row r="34" spans="1:29" s="142" customFormat="1" ht="15.75" customHeight="1" x14ac:dyDescent="0.4">
      <c r="B34" s="211" t="s">
        <v>55</v>
      </c>
      <c r="C34" s="212"/>
      <c r="D34" s="212"/>
      <c r="E34" s="212"/>
      <c r="F34" s="212"/>
      <c r="G34" s="212"/>
      <c r="H34" s="212"/>
      <c r="I34" s="213"/>
      <c r="J34" s="217" t="s">
        <v>56</v>
      </c>
      <c r="K34" s="218"/>
      <c r="L34" s="218"/>
      <c r="M34" s="218"/>
      <c r="N34" s="218"/>
      <c r="O34" s="218"/>
      <c r="P34" s="218"/>
      <c r="Q34" s="218"/>
      <c r="R34" s="218"/>
      <c r="S34" s="218"/>
      <c r="T34" s="218"/>
      <c r="U34" s="218"/>
      <c r="V34" s="218" t="s">
        <v>57</v>
      </c>
      <c r="W34" s="218"/>
      <c r="X34" s="218"/>
      <c r="Y34" s="218"/>
      <c r="Z34" s="218"/>
      <c r="AA34" s="219"/>
      <c r="AB34" s="220" t="s">
        <v>59</v>
      </c>
      <c r="AC34" s="221"/>
    </row>
    <row r="35" spans="1:29" s="142" customFormat="1" ht="33" customHeight="1" x14ac:dyDescent="0.4">
      <c r="B35" s="214"/>
      <c r="C35" s="215"/>
      <c r="D35" s="215"/>
      <c r="E35" s="215"/>
      <c r="F35" s="215"/>
      <c r="G35" s="215"/>
      <c r="H35" s="215"/>
      <c r="I35" s="216"/>
      <c r="J35" s="230"/>
      <c r="K35" s="231"/>
      <c r="L35" s="231"/>
      <c r="M35" s="231"/>
      <c r="N35" s="231"/>
      <c r="O35" s="231"/>
      <c r="P35" s="231"/>
      <c r="Q35" s="231"/>
      <c r="R35" s="231"/>
      <c r="S35" s="231"/>
      <c r="T35" s="231"/>
      <c r="U35" s="231"/>
      <c r="V35" s="231"/>
      <c r="W35" s="231"/>
      <c r="X35" s="231"/>
      <c r="Y35" s="231"/>
      <c r="Z35" s="231"/>
      <c r="AA35" s="232"/>
      <c r="AB35" s="222"/>
      <c r="AC35" s="223"/>
    </row>
    <row r="36" spans="1:29" ht="17.100000000000001" x14ac:dyDescent="0.4">
      <c r="B36" s="141"/>
      <c r="C36" s="141"/>
      <c r="D36" s="141"/>
      <c r="E36" s="141"/>
    </row>
    <row r="37" spans="1:29" s="138" customFormat="1" x14ac:dyDescent="0.4">
      <c r="A37" s="138" t="s">
        <v>43</v>
      </c>
      <c r="B37" s="141"/>
      <c r="C37" s="141"/>
      <c r="D37" s="141"/>
      <c r="E37" s="141"/>
    </row>
    <row r="38" spans="1:29" s="136" customFormat="1" ht="15.75" x14ac:dyDescent="0.4">
      <c r="A38" s="136" t="s">
        <v>30</v>
      </c>
    </row>
    <row r="39" spans="1:29" s="136" customFormat="1" ht="15.75" x14ac:dyDescent="0.4">
      <c r="B39" s="157" t="s">
        <v>40</v>
      </c>
      <c r="C39" s="158"/>
      <c r="D39" s="158"/>
      <c r="E39" s="158"/>
      <c r="F39" s="158"/>
      <c r="G39" s="158"/>
      <c r="H39" s="158"/>
      <c r="I39" s="158"/>
      <c r="J39" s="158"/>
      <c r="K39" s="158"/>
      <c r="L39" s="158"/>
      <c r="M39" s="158"/>
      <c r="N39" s="158"/>
      <c r="O39" s="158"/>
      <c r="P39" s="158"/>
      <c r="Q39" s="158"/>
      <c r="R39" s="158"/>
      <c r="S39" s="158"/>
      <c r="T39" s="158"/>
      <c r="U39" s="158"/>
      <c r="V39" s="158"/>
      <c r="W39" s="158"/>
      <c r="X39" s="159"/>
      <c r="Y39" s="177" t="s">
        <v>41</v>
      </c>
      <c r="Z39" s="178"/>
      <c r="AA39" s="179"/>
      <c r="AB39" s="157" t="s">
        <v>0</v>
      </c>
      <c r="AC39" s="159"/>
    </row>
    <row r="40" spans="1:29" s="136" customFormat="1" ht="28.35" customHeight="1" x14ac:dyDescent="0.4">
      <c r="B40" s="180" t="s">
        <v>262</v>
      </c>
      <c r="C40" s="181"/>
      <c r="D40" s="181"/>
      <c r="E40" s="181"/>
      <c r="F40" s="181"/>
      <c r="G40" s="181"/>
      <c r="H40" s="181"/>
      <c r="I40" s="181"/>
      <c r="J40" s="181"/>
      <c r="K40" s="181"/>
      <c r="L40" s="181"/>
      <c r="M40" s="181"/>
      <c r="N40" s="181"/>
      <c r="O40" s="181"/>
      <c r="P40" s="181"/>
      <c r="Q40" s="181"/>
      <c r="R40" s="181"/>
      <c r="S40" s="181"/>
      <c r="T40" s="181"/>
      <c r="U40" s="181"/>
      <c r="V40" s="181"/>
      <c r="W40" s="181"/>
      <c r="X40" s="181"/>
      <c r="Y40" s="186"/>
      <c r="Z40" s="187"/>
      <c r="AA40" s="188"/>
      <c r="AB40" s="182"/>
      <c r="AC40" s="183"/>
    </row>
    <row r="41" spans="1:29" s="136" customFormat="1" ht="28.35" customHeight="1" x14ac:dyDescent="0.4">
      <c r="B41" s="180" t="s">
        <v>263</v>
      </c>
      <c r="C41" s="181"/>
      <c r="D41" s="181"/>
      <c r="E41" s="181"/>
      <c r="F41" s="181"/>
      <c r="G41" s="181"/>
      <c r="H41" s="181"/>
      <c r="I41" s="181"/>
      <c r="J41" s="181"/>
      <c r="K41" s="181"/>
      <c r="L41" s="181"/>
      <c r="M41" s="181"/>
      <c r="N41" s="181"/>
      <c r="O41" s="181"/>
      <c r="P41" s="181"/>
      <c r="Q41" s="181"/>
      <c r="R41" s="181"/>
      <c r="S41" s="181"/>
      <c r="T41" s="181"/>
      <c r="U41" s="181"/>
      <c r="V41" s="181"/>
      <c r="W41" s="181"/>
      <c r="X41" s="181"/>
      <c r="Y41" s="186"/>
      <c r="Z41" s="187"/>
      <c r="AA41" s="188"/>
      <c r="AB41" s="184"/>
      <c r="AC41" s="185"/>
    </row>
    <row r="42" spans="1:29" s="136" customFormat="1" ht="28.35" customHeight="1" x14ac:dyDescent="0.4">
      <c r="B42" s="180" t="s">
        <v>264</v>
      </c>
      <c r="C42" s="181"/>
      <c r="D42" s="181"/>
      <c r="E42" s="181"/>
      <c r="F42" s="181"/>
      <c r="G42" s="181"/>
      <c r="H42" s="181"/>
      <c r="I42" s="181"/>
      <c r="J42" s="181"/>
      <c r="K42" s="181"/>
      <c r="L42" s="181"/>
      <c r="M42" s="181"/>
      <c r="N42" s="181"/>
      <c r="O42" s="181"/>
      <c r="P42" s="181"/>
      <c r="Q42" s="181"/>
      <c r="R42" s="181"/>
      <c r="S42" s="181"/>
      <c r="T42" s="181"/>
      <c r="U42" s="181"/>
      <c r="V42" s="181"/>
      <c r="W42" s="181"/>
      <c r="X42" s="181"/>
      <c r="Y42" s="186"/>
      <c r="Z42" s="187"/>
      <c r="AA42" s="188"/>
      <c r="AB42" s="184"/>
      <c r="AC42" s="185"/>
    </row>
    <row r="43" spans="1:29" ht="9.75" customHeight="1" x14ac:dyDescent="0.4">
      <c r="B43" s="139"/>
      <c r="C43" s="139"/>
      <c r="D43" s="139"/>
      <c r="E43" s="139"/>
    </row>
    <row r="44" spans="1:29" s="136" customFormat="1" ht="15.75" x14ac:dyDescent="0.4">
      <c r="A44" s="136" t="s">
        <v>34</v>
      </c>
    </row>
    <row r="45" spans="1:29" s="136" customFormat="1" ht="20.25" customHeight="1" x14ac:dyDescent="0.4">
      <c r="A45" s="143"/>
      <c r="B45" s="136" t="s">
        <v>25</v>
      </c>
    </row>
    <row r="46" spans="1:29" s="136" customFormat="1" ht="19.5" customHeight="1" x14ac:dyDescent="0.4">
      <c r="B46" s="157" t="s">
        <v>40</v>
      </c>
      <c r="C46" s="158"/>
      <c r="D46" s="158"/>
      <c r="E46" s="158"/>
      <c r="F46" s="158"/>
      <c r="G46" s="158"/>
      <c r="H46" s="158"/>
      <c r="I46" s="158"/>
      <c r="J46" s="157" t="s">
        <v>41</v>
      </c>
      <c r="K46" s="158"/>
      <c r="L46" s="158"/>
      <c r="M46" s="158"/>
      <c r="N46" s="158"/>
      <c r="O46" s="158"/>
      <c r="P46" s="158"/>
      <c r="Q46" s="158"/>
      <c r="R46" s="158"/>
      <c r="S46" s="158"/>
      <c r="T46" s="158"/>
      <c r="U46" s="158"/>
      <c r="V46" s="158"/>
      <c r="W46" s="158"/>
      <c r="X46" s="158"/>
      <c r="Y46" s="158"/>
      <c r="Z46" s="158"/>
      <c r="AA46" s="159"/>
      <c r="AB46" s="157" t="s">
        <v>0</v>
      </c>
      <c r="AC46" s="159"/>
    </row>
    <row r="47" spans="1:29" s="136" customFormat="1" ht="23.25" customHeight="1" x14ac:dyDescent="0.4">
      <c r="B47" s="165" t="s">
        <v>26</v>
      </c>
      <c r="C47" s="165"/>
      <c r="D47" s="165"/>
      <c r="E47" s="165"/>
      <c r="F47" s="165"/>
      <c r="G47" s="165"/>
      <c r="H47" s="165"/>
      <c r="I47" s="165"/>
      <c r="J47" s="166"/>
      <c r="K47" s="167"/>
      <c r="L47" s="167"/>
      <c r="M47" s="167"/>
      <c r="N47" s="167"/>
      <c r="O47" s="167"/>
      <c r="P47" s="167"/>
      <c r="Q47" s="167"/>
      <c r="R47" s="167"/>
      <c r="S47" s="167"/>
      <c r="T47" s="167"/>
      <c r="U47" s="167"/>
      <c r="V47" s="167"/>
      <c r="W47" s="167"/>
      <c r="X47" s="167"/>
      <c r="Y47" s="167"/>
      <c r="Z47" s="167"/>
      <c r="AA47" s="168"/>
      <c r="AB47" s="184" t="s">
        <v>32</v>
      </c>
      <c r="AC47" s="185"/>
    </row>
    <row r="48" spans="1:29" s="136" customFormat="1" ht="20.25" customHeight="1" x14ac:dyDescent="0.4">
      <c r="A48" s="143"/>
      <c r="B48" s="136" t="s">
        <v>27</v>
      </c>
    </row>
    <row r="49" spans="2:30" s="136" customFormat="1" ht="19.5" customHeight="1" x14ac:dyDescent="0.4">
      <c r="B49" s="157" t="s">
        <v>40</v>
      </c>
      <c r="C49" s="158"/>
      <c r="D49" s="158"/>
      <c r="E49" s="158"/>
      <c r="F49" s="158"/>
      <c r="G49" s="158"/>
      <c r="H49" s="158"/>
      <c r="I49" s="158"/>
      <c r="J49" s="157" t="s">
        <v>41</v>
      </c>
      <c r="K49" s="158"/>
      <c r="L49" s="158"/>
      <c r="M49" s="158"/>
      <c r="N49" s="158"/>
      <c r="O49" s="158"/>
      <c r="P49" s="158"/>
      <c r="Q49" s="158"/>
      <c r="R49" s="158"/>
      <c r="S49" s="158"/>
      <c r="T49" s="158"/>
      <c r="U49" s="158"/>
      <c r="V49" s="158"/>
      <c r="W49" s="158"/>
      <c r="X49" s="158"/>
      <c r="Y49" s="158"/>
      <c r="Z49" s="158"/>
      <c r="AA49" s="159"/>
      <c r="AB49" s="157" t="s">
        <v>0</v>
      </c>
      <c r="AC49" s="159"/>
    </row>
    <row r="50" spans="2:30" s="136" customFormat="1" ht="21.75" customHeight="1" x14ac:dyDescent="0.4">
      <c r="B50" s="171" t="s">
        <v>265</v>
      </c>
      <c r="C50" s="172"/>
      <c r="D50" s="172"/>
      <c r="E50" s="172"/>
      <c r="F50" s="172"/>
      <c r="G50" s="172"/>
      <c r="H50" s="172"/>
      <c r="I50" s="172"/>
      <c r="J50" s="173"/>
      <c r="K50" s="174"/>
      <c r="L50" s="174"/>
      <c r="M50" s="174"/>
      <c r="N50" s="174"/>
      <c r="O50" s="174"/>
      <c r="P50" s="174"/>
      <c r="Q50" s="174"/>
      <c r="R50" s="174"/>
      <c r="S50" s="174"/>
      <c r="T50" s="174"/>
      <c r="U50" s="174"/>
      <c r="V50" s="174"/>
      <c r="W50" s="174"/>
      <c r="X50" s="174"/>
      <c r="Y50" s="174"/>
      <c r="Z50" s="174"/>
      <c r="AA50" s="175"/>
      <c r="AB50" s="169" t="s">
        <v>22</v>
      </c>
      <c r="AC50" s="170"/>
    </row>
    <row r="51" spans="2:30" s="136" customFormat="1" ht="21.75" customHeight="1" x14ac:dyDescent="0.4">
      <c r="B51" s="165" t="s">
        <v>28</v>
      </c>
      <c r="C51" s="165"/>
      <c r="D51" s="165"/>
      <c r="E51" s="165"/>
      <c r="F51" s="165"/>
      <c r="G51" s="165"/>
      <c r="H51" s="165"/>
      <c r="I51" s="165"/>
      <c r="J51" s="166"/>
      <c r="K51" s="167"/>
      <c r="L51" s="167"/>
      <c r="M51" s="167"/>
      <c r="N51" s="167"/>
      <c r="O51" s="167"/>
      <c r="P51" s="167"/>
      <c r="Q51" s="167"/>
      <c r="R51" s="167"/>
      <c r="S51" s="167"/>
      <c r="T51" s="167"/>
      <c r="U51" s="167"/>
      <c r="V51" s="167"/>
      <c r="W51" s="167"/>
      <c r="X51" s="167"/>
      <c r="Y51" s="167"/>
      <c r="Z51" s="167"/>
      <c r="AA51" s="168"/>
      <c r="AB51" s="169" t="s">
        <v>33</v>
      </c>
      <c r="AC51" s="170"/>
    </row>
    <row r="52" spans="2:30" s="147" customFormat="1" ht="25.5" customHeight="1" x14ac:dyDescent="0.4">
      <c r="B52" s="144"/>
      <c r="C52" s="144"/>
      <c r="D52" s="144"/>
      <c r="E52" s="144"/>
      <c r="F52" s="144"/>
      <c r="G52" s="144"/>
      <c r="H52" s="144"/>
      <c r="I52" s="144"/>
      <c r="J52" s="145"/>
      <c r="K52" s="145"/>
      <c r="L52" s="145"/>
      <c r="M52" s="145"/>
      <c r="N52" s="145"/>
      <c r="O52" s="145"/>
      <c r="P52" s="145"/>
      <c r="Q52" s="145"/>
      <c r="R52" s="145"/>
      <c r="S52" s="145"/>
      <c r="T52" s="145"/>
      <c r="U52" s="145"/>
      <c r="V52" s="145"/>
      <c r="W52" s="145"/>
      <c r="X52" s="145"/>
      <c r="Y52" s="145"/>
      <c r="Z52" s="145"/>
      <c r="AA52" s="145"/>
      <c r="AB52" s="146"/>
      <c r="AC52" s="146"/>
    </row>
    <row r="53" spans="2:30" ht="43.5" customHeight="1" x14ac:dyDescent="0.4">
      <c r="B53" s="148"/>
      <c r="C53" s="149" t="s">
        <v>3</v>
      </c>
      <c r="D53" s="193" t="s">
        <v>5</v>
      </c>
      <c r="E53" s="161"/>
      <c r="F53" s="163" t="s">
        <v>266</v>
      </c>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spans="2:30" ht="23.25" customHeight="1" x14ac:dyDescent="0.4">
      <c r="B54" s="148"/>
      <c r="C54" s="148"/>
      <c r="D54" s="193" t="s">
        <v>2</v>
      </c>
      <c r="E54" s="161"/>
      <c r="F54" s="163" t="s">
        <v>49</v>
      </c>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row>
    <row r="55" spans="2:30" ht="23.25" customHeight="1" x14ac:dyDescent="0.4">
      <c r="B55" s="148"/>
      <c r="C55" s="148"/>
      <c r="D55" s="193" t="s">
        <v>23</v>
      </c>
      <c r="E55" s="193"/>
      <c r="F55" s="163" t="s">
        <v>50</v>
      </c>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row>
    <row r="56" spans="2:30" ht="23.25" customHeight="1" x14ac:dyDescent="0.4">
      <c r="D56" s="161" t="s">
        <v>24</v>
      </c>
      <c r="E56" s="162"/>
      <c r="F56" s="163" t="s">
        <v>61</v>
      </c>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row>
    <row r="57" spans="2:30" ht="60" customHeight="1" x14ac:dyDescent="0.4">
      <c r="D57" s="161" t="s">
        <v>31</v>
      </c>
      <c r="E57" s="162"/>
      <c r="F57" s="163" t="s">
        <v>62</v>
      </c>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50"/>
    </row>
    <row r="58" spans="2:30" ht="57.75" customHeight="1" x14ac:dyDescent="0.4">
      <c r="D58" s="161" t="s">
        <v>4</v>
      </c>
      <c r="E58" s="162"/>
      <c r="F58" s="163" t="s">
        <v>63</v>
      </c>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50"/>
    </row>
    <row r="60" spans="2:30" x14ac:dyDescent="0.4">
      <c r="AC60" s="135" t="s">
        <v>1</v>
      </c>
    </row>
    <row r="62" spans="2:30" ht="42.75" customHeight="1" x14ac:dyDescent="0.4">
      <c r="B62" s="160" t="s">
        <v>267</v>
      </c>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row>
  </sheetData>
  <sheetProtection algorithmName="SHA-512" hashValue="oPR4URr0cXub9X2+bFpPmZrMwnzUlrM9KmgJx/zA4YfJeZjQuISdb14xOS5PO4SrQq5XwkvGBdM9vmPDjaKFNw==" saltValue="poU3bdjvAsW9t7OoVxENiw==" spinCount="100000" sheet="1" selectLockedCells="1"/>
  <mergeCells count="86">
    <mergeCell ref="B34:I35"/>
    <mergeCell ref="J32:U32"/>
    <mergeCell ref="V32:AA32"/>
    <mergeCell ref="AB32:AC33"/>
    <mergeCell ref="J33:U33"/>
    <mergeCell ref="V33:AA33"/>
    <mergeCell ref="B32:I33"/>
    <mergeCell ref="J34:U34"/>
    <mergeCell ref="V34:AA34"/>
    <mergeCell ref="AB34:AC35"/>
    <mergeCell ref="J35:U35"/>
    <mergeCell ref="V35:AA35"/>
    <mergeCell ref="A22:AD22"/>
    <mergeCell ref="A18:AD18"/>
    <mergeCell ref="U2:W2"/>
    <mergeCell ref="A10:AC10"/>
    <mergeCell ref="F7:P7"/>
    <mergeCell ref="Q7:AD7"/>
    <mergeCell ref="Y2:Z2"/>
    <mergeCell ref="AB2:AC2"/>
    <mergeCell ref="Q6:AD6"/>
    <mergeCell ref="A17:AD17"/>
    <mergeCell ref="Q8:AD8"/>
    <mergeCell ref="Q9:AD9"/>
    <mergeCell ref="Q12:AD12"/>
    <mergeCell ref="Q13:AD13"/>
    <mergeCell ref="Q14:AD14"/>
    <mergeCell ref="Q15:AD15"/>
    <mergeCell ref="B25:I25"/>
    <mergeCell ref="J25:AA25"/>
    <mergeCell ref="AB25:AC25"/>
    <mergeCell ref="B26:I26"/>
    <mergeCell ref="J26:AA26"/>
    <mergeCell ref="AB26:AC26"/>
    <mergeCell ref="J27:O27"/>
    <mergeCell ref="P27:Q27"/>
    <mergeCell ref="R27:T27"/>
    <mergeCell ref="U27:V27"/>
    <mergeCell ref="W27:Y27"/>
    <mergeCell ref="AB46:AC46"/>
    <mergeCell ref="B47:I47"/>
    <mergeCell ref="J47:AA47"/>
    <mergeCell ref="B42:X42"/>
    <mergeCell ref="AB42:AC42"/>
    <mergeCell ref="Y42:AA42"/>
    <mergeCell ref="B46:I46"/>
    <mergeCell ref="J46:AA46"/>
    <mergeCell ref="AB47:AC47"/>
    <mergeCell ref="D55:E55"/>
    <mergeCell ref="F55:AD55"/>
    <mergeCell ref="D53:E53"/>
    <mergeCell ref="D54:E54"/>
    <mergeCell ref="F53:AD53"/>
    <mergeCell ref="F54:AD54"/>
    <mergeCell ref="A20:AE20"/>
    <mergeCell ref="Y39:AA39"/>
    <mergeCell ref="B39:X39"/>
    <mergeCell ref="B40:X40"/>
    <mergeCell ref="B41:X41"/>
    <mergeCell ref="AB40:AC40"/>
    <mergeCell ref="AB41:AC41"/>
    <mergeCell ref="Y41:AA41"/>
    <mergeCell ref="Y40:AA40"/>
    <mergeCell ref="AB39:AC39"/>
    <mergeCell ref="Z27:AA27"/>
    <mergeCell ref="AB27:AC27"/>
    <mergeCell ref="B31:I31"/>
    <mergeCell ref="J31:AA31"/>
    <mergeCell ref="AB31:AC31"/>
    <mergeCell ref="B27:I27"/>
    <mergeCell ref="B49:I49"/>
    <mergeCell ref="J49:AA49"/>
    <mergeCell ref="AB49:AC49"/>
    <mergeCell ref="B62:AC62"/>
    <mergeCell ref="D57:E57"/>
    <mergeCell ref="F57:AC57"/>
    <mergeCell ref="D58:E58"/>
    <mergeCell ref="F58:AC58"/>
    <mergeCell ref="B51:I51"/>
    <mergeCell ref="J51:AA51"/>
    <mergeCell ref="AB51:AC51"/>
    <mergeCell ref="B50:I50"/>
    <mergeCell ref="J50:AA50"/>
    <mergeCell ref="AB50:AC50"/>
    <mergeCell ref="D56:E56"/>
    <mergeCell ref="F56:AC56"/>
  </mergeCells>
  <phoneticPr fontId="1"/>
  <conditionalFormatting sqref="Y40:AA40">
    <cfRule type="expression" dxfId="5" priority="4">
      <formula>OR($Y$41="○",$Y$42="○")</formula>
    </cfRule>
  </conditionalFormatting>
  <conditionalFormatting sqref="Y41:AA41">
    <cfRule type="expression" dxfId="4" priority="3">
      <formula>OR($Y$40="○",$Y$42="○")</formula>
    </cfRule>
  </conditionalFormatting>
  <conditionalFormatting sqref="Y42:AA42">
    <cfRule type="expression" dxfId="3" priority="2">
      <formula>OR($Y$40="○",$Y$41="○")</formula>
    </cfRule>
  </conditionalFormatting>
  <conditionalFormatting sqref="W27:Y27 R27:T27 J27:O27 J26:AA26">
    <cfRule type="expression" dxfId="2" priority="1">
      <formula>ISBLANK(J26)</formula>
    </cfRule>
  </conditionalFormatting>
  <dataValidations disablePrompts="1" count="9">
    <dataValidation type="list" allowBlank="1" showInputMessage="1" showErrorMessage="1" sqref="J26">
      <formula1>"新規,変更"</formula1>
    </dataValidation>
    <dataValidation operator="equal" allowBlank="1" showInputMessage="1" showErrorMessage="1" sqref="Z27 P27"/>
    <dataValidation type="list" allowBlank="1" showInputMessage="1" showErrorMessage="1" sqref="Y40:AA42">
      <formula1>"○"</formula1>
    </dataValidation>
    <dataValidation type="list" allowBlank="1" showInputMessage="1" showErrorMessage="1" sqref="J47:AA47">
      <formula1>"決済銀行受払額の計算方法を、上記3.の方法に変更する。"</formula1>
    </dataValidation>
    <dataValidation type="custom" imeMode="halfAlpha" allowBlank="1" showInputMessage="1" showErrorMessage="1" errorTitle="形式エラー" error="半角数字4桁で御記入ください。" sqref="J27:O27">
      <formula1>AND(LEN(J27)=4,ISNUMBER(J27))</formula1>
    </dataValidation>
    <dataValidation type="whole" imeMode="halfAlpha" allowBlank="1" showInputMessage="1" showErrorMessage="1" errorTitle="形式エラー" error="半角数字で1～12の値を御記入ください。" sqref="R27:T27">
      <formula1>1</formula1>
      <formula2>12</formula2>
    </dataValidation>
    <dataValidation type="whole" imeMode="halfAlpha" allowBlank="1" showInputMessage="1" showErrorMessage="1" errorTitle="形式エラー" error="半角数字で1～31の値を御記入ください。" sqref="W27:Y27">
      <formula1>1</formula1>
      <formula2>31</formula2>
    </dataValidation>
    <dataValidation type="custom" imeMode="disabled" allowBlank="1" showInputMessage="1" showErrorMessage="1" errorTitle="形式エラー" error="半角数字4桁で御記入ください" sqref="J35:U35">
      <formula1>AND(LEN(J35)=LENB(J35),LEN(J35)=4)</formula1>
    </dataValidation>
    <dataValidation type="custom" imeMode="disabled" allowBlank="1" showInputMessage="1" showErrorMessage="1" errorTitle="形式エラー" error="半角数字3桁で御記入ください。" sqref="V35:AA35">
      <formula1>AND(LEN(V35)=LENB(V35),LEN(V35)=3)</formula1>
    </dataValidation>
  </dataValidations>
  <pageMargins left="0.9055118110236221" right="0.51181102362204722" top="0.6692913385826772" bottom="0.47244094488188981" header="0.23622047244094491" footer="0.19685039370078741"/>
  <pageSetup paperSize="9" scale="90" orientation="portrait" r:id="rId1"/>
  <headerFooter>
    <oddHeader xml:space="preserve">&amp;R&amp;10DVP5-B01&amp;7&amp;K000000(2023年7月24日版)&amp;10&amp;K01+000
</oddHeader>
    <oddFooter>&amp;C&amp;10&amp;P / &amp;N</oddFooter>
  </headerFooter>
  <rowBreaks count="1" manualBreakCount="1">
    <brk id="43"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8"/>
  <sheetViews>
    <sheetView zoomScale="70" zoomScaleNormal="70" workbookViewId="0">
      <pane xSplit="4" ySplit="10" topLeftCell="E11" activePane="bottomRight" state="frozen"/>
      <selection activeCell="A18" sqref="A18"/>
      <selection pane="topRight" activeCell="A18" sqref="A18"/>
      <selection pane="bottomLeft" activeCell="A18" sqref="A18"/>
      <selection pane="bottomRight" activeCell="I22" sqref="I22"/>
    </sheetView>
  </sheetViews>
  <sheetFormatPr defaultRowHeight="18.75" outlineLevelCol="1" x14ac:dyDescent="0.4"/>
  <cols>
    <col min="1" max="1" width="4.75" customWidth="1"/>
    <col min="2" max="2" width="20.125" style="124" bestFit="1" customWidth="1"/>
    <col min="3" max="3" width="27.375" customWidth="1"/>
    <col min="4" max="4" width="8.875" style="124" customWidth="1"/>
    <col min="5" max="5" width="5.25" style="124" customWidth="1"/>
    <col min="6" max="6" width="17.375" style="124" customWidth="1"/>
    <col min="7" max="8" width="4.625" style="124" customWidth="1"/>
    <col min="9" max="10" width="24" customWidth="1"/>
    <col min="11" max="11" width="8" style="124" customWidth="1"/>
    <col min="12" max="12" width="16.375" customWidth="1" outlineLevel="1"/>
    <col min="13" max="13" width="22.75" customWidth="1" outlineLevel="1"/>
    <col min="14" max="14" width="40.25" style="125" customWidth="1" outlineLevel="1"/>
    <col min="15" max="15" width="9" style="126" customWidth="1"/>
    <col min="16" max="17" width="9" customWidth="1" outlineLevel="1"/>
    <col min="18" max="18" width="15.125" customWidth="1" outlineLevel="1"/>
    <col min="19" max="20" width="9" customWidth="1" outlineLevel="1"/>
    <col min="21" max="21" width="42.875" style="125" customWidth="1" outlineLevel="1"/>
    <col min="22" max="22" width="10" style="124" customWidth="1" outlineLevel="1"/>
    <col min="23" max="23" width="9.25" customWidth="1" outlineLevel="1"/>
  </cols>
  <sheetData>
    <row r="1" spans="2:23" x14ac:dyDescent="0.4">
      <c r="B1" t="s">
        <v>64</v>
      </c>
      <c r="D1"/>
      <c r="E1"/>
      <c r="F1"/>
      <c r="G1"/>
      <c r="H1"/>
      <c r="K1"/>
      <c r="N1"/>
      <c r="O1"/>
      <c r="U1"/>
      <c r="V1"/>
    </row>
    <row r="2" spans="2:23" x14ac:dyDescent="0.4">
      <c r="B2" t="s">
        <v>65</v>
      </c>
      <c r="C2" t="s">
        <v>66</v>
      </c>
      <c r="D2"/>
      <c r="E2"/>
      <c r="F2"/>
      <c r="G2"/>
      <c r="H2"/>
      <c r="K2"/>
      <c r="N2"/>
      <c r="O2"/>
      <c r="U2"/>
      <c r="V2"/>
    </row>
    <row r="3" spans="2:23" x14ac:dyDescent="0.4">
      <c r="B3" t="s">
        <v>67</v>
      </c>
      <c r="C3" t="s">
        <v>68</v>
      </c>
      <c r="D3"/>
      <c r="E3"/>
      <c r="F3"/>
      <c r="G3"/>
      <c r="H3"/>
      <c r="K3"/>
      <c r="N3"/>
      <c r="O3"/>
      <c r="U3"/>
      <c r="V3"/>
    </row>
    <row r="4" spans="2:23" x14ac:dyDescent="0.4">
      <c r="B4" t="s">
        <v>69</v>
      </c>
      <c r="C4" s="2">
        <v>11</v>
      </c>
      <c r="D4"/>
      <c r="E4"/>
      <c r="F4"/>
      <c r="G4"/>
      <c r="H4"/>
      <c r="K4"/>
      <c r="N4"/>
      <c r="O4"/>
      <c r="U4"/>
      <c r="V4"/>
    </row>
    <row r="5" spans="2:23" x14ac:dyDescent="0.4">
      <c r="B5" t="s">
        <v>70</v>
      </c>
      <c r="C5" s="156">
        <v>26</v>
      </c>
      <c r="D5"/>
      <c r="E5"/>
      <c r="F5"/>
      <c r="G5"/>
      <c r="H5"/>
      <c r="K5"/>
      <c r="N5"/>
      <c r="O5"/>
      <c r="U5"/>
      <c r="V5"/>
    </row>
    <row r="6" spans="2:23" ht="19.5" thickBot="1" x14ac:dyDescent="0.45">
      <c r="B6"/>
      <c r="D6"/>
      <c r="E6"/>
      <c r="F6"/>
      <c r="G6"/>
      <c r="H6"/>
      <c r="K6" s="3"/>
      <c r="L6" s="3"/>
      <c r="M6" s="3"/>
      <c r="N6" s="3"/>
      <c r="O6" s="3"/>
      <c r="P6" s="3"/>
      <c r="Q6" s="3"/>
      <c r="R6" s="3"/>
      <c r="S6" s="3"/>
      <c r="T6" s="3"/>
      <c r="U6" s="3"/>
      <c r="V6" s="3"/>
      <c r="W6" s="3"/>
    </row>
    <row r="7" spans="2:23" ht="19.5" thickBot="1" x14ac:dyDescent="0.45">
      <c r="B7" t="s">
        <v>71</v>
      </c>
      <c r="D7"/>
      <c r="E7" s="233" t="s">
        <v>72</v>
      </c>
      <c r="F7" s="234"/>
      <c r="G7" s="234"/>
      <c r="H7" s="234"/>
      <c r="I7" s="234"/>
      <c r="J7" s="235"/>
      <c r="K7" s="236" t="s">
        <v>73</v>
      </c>
      <c r="L7" s="237"/>
      <c r="M7" s="238"/>
      <c r="N7" s="4"/>
      <c r="O7" s="5" t="s">
        <v>74</v>
      </c>
      <c r="P7" s="6"/>
      <c r="Q7" s="6"/>
      <c r="R7" s="6"/>
      <c r="S7" s="6"/>
      <c r="T7" s="6"/>
      <c r="U7" s="6"/>
      <c r="V7" s="6"/>
      <c r="W7" s="7"/>
    </row>
    <row r="8" spans="2:23" ht="18.75" customHeight="1" thickTop="1" x14ac:dyDescent="0.4">
      <c r="B8" s="8" t="s">
        <v>75</v>
      </c>
      <c r="C8" s="8" t="s">
        <v>76</v>
      </c>
      <c r="D8" s="9" t="s">
        <v>77</v>
      </c>
      <c r="E8" s="10" t="s">
        <v>78</v>
      </c>
      <c r="F8" s="8" t="s">
        <v>79</v>
      </c>
      <c r="G8" s="8" t="s">
        <v>80</v>
      </c>
      <c r="H8" s="9" t="s">
        <v>81</v>
      </c>
      <c r="I8" s="11" t="s">
        <v>82</v>
      </c>
      <c r="J8" s="12" t="s">
        <v>0</v>
      </c>
      <c r="K8" s="13" t="s">
        <v>83</v>
      </c>
      <c r="L8" s="14" t="s">
        <v>84</v>
      </c>
      <c r="M8" s="15" t="s">
        <v>85</v>
      </c>
      <c r="N8" s="15" t="s">
        <v>0</v>
      </c>
      <c r="O8" s="239" t="s">
        <v>86</v>
      </c>
      <c r="P8" s="240"/>
      <c r="Q8" s="241" t="s">
        <v>87</v>
      </c>
      <c r="R8" s="242"/>
      <c r="S8" s="242"/>
      <c r="T8" s="240"/>
      <c r="U8" s="14" t="s">
        <v>88</v>
      </c>
      <c r="V8" s="9" t="s">
        <v>89</v>
      </c>
      <c r="W8" s="16" t="s">
        <v>0</v>
      </c>
    </row>
    <row r="9" spans="2:23" ht="18.75" hidden="1" customHeight="1" x14ac:dyDescent="0.4">
      <c r="B9" s="17"/>
      <c r="C9" s="17"/>
      <c r="D9" s="18"/>
      <c r="E9" s="19"/>
      <c r="F9" s="17"/>
      <c r="G9" s="17"/>
      <c r="H9" s="18"/>
      <c r="I9" s="20"/>
      <c r="J9" s="21"/>
      <c r="K9" s="22"/>
      <c r="L9" s="23"/>
      <c r="M9" s="24"/>
      <c r="N9" s="24"/>
      <c r="O9" s="25"/>
      <c r="P9" s="26"/>
      <c r="Q9" s="27"/>
      <c r="R9" s="28"/>
      <c r="S9" s="28"/>
      <c r="T9" s="26"/>
      <c r="U9" s="23"/>
      <c r="V9" s="18"/>
      <c r="W9" s="29"/>
    </row>
    <row r="10" spans="2:23" s="1" customFormat="1" ht="65.25" customHeight="1" thickBot="1" x14ac:dyDescent="0.45">
      <c r="B10" s="30"/>
      <c r="C10" s="31" t="s">
        <v>90</v>
      </c>
      <c r="D10" s="32" t="s">
        <v>91</v>
      </c>
      <c r="E10" s="33" t="s">
        <v>92</v>
      </c>
      <c r="F10" s="34" t="s">
        <v>93</v>
      </c>
      <c r="G10" s="34" t="s">
        <v>94</v>
      </c>
      <c r="H10" s="32" t="s">
        <v>95</v>
      </c>
      <c r="I10" s="35" t="s">
        <v>96</v>
      </c>
      <c r="J10" s="36" t="s">
        <v>97</v>
      </c>
      <c r="K10" s="37" t="s">
        <v>98</v>
      </c>
      <c r="L10" s="38" t="s">
        <v>99</v>
      </c>
      <c r="M10" s="39" t="s">
        <v>100</v>
      </c>
      <c r="N10" s="39" t="s">
        <v>97</v>
      </c>
      <c r="O10" s="40" t="s">
        <v>101</v>
      </c>
      <c r="P10" s="41" t="s">
        <v>102</v>
      </c>
      <c r="Q10" s="42" t="s">
        <v>103</v>
      </c>
      <c r="R10" s="43" t="s">
        <v>67</v>
      </c>
      <c r="S10" s="43" t="s">
        <v>104</v>
      </c>
      <c r="T10" s="41" t="s">
        <v>105</v>
      </c>
      <c r="U10" s="34" t="s">
        <v>106</v>
      </c>
      <c r="V10" s="44" t="s">
        <v>107</v>
      </c>
      <c r="W10" s="45" t="s">
        <v>97</v>
      </c>
    </row>
    <row r="11" spans="2:23" s="62" customFormat="1" ht="60.75" customHeight="1" thickTop="1" x14ac:dyDescent="0.4">
      <c r="B11" s="46">
        <f>ROW()-10</f>
        <v>1</v>
      </c>
      <c r="C11" s="47" t="s">
        <v>108</v>
      </c>
      <c r="D11" s="48" t="s">
        <v>109</v>
      </c>
      <c r="E11" s="49" t="s">
        <v>110</v>
      </c>
      <c r="F11" s="46" t="s">
        <v>111</v>
      </c>
      <c r="G11" s="46">
        <v>1</v>
      </c>
      <c r="H11" s="48">
        <v>1</v>
      </c>
      <c r="I11" s="153"/>
      <c r="J11" s="50"/>
      <c r="K11" s="51" t="s">
        <v>112</v>
      </c>
      <c r="L11" s="52" t="s">
        <v>113</v>
      </c>
      <c r="M11" s="53" t="s">
        <v>114</v>
      </c>
      <c r="N11" s="54" t="s">
        <v>115</v>
      </c>
      <c r="O11" s="55" t="s">
        <v>116</v>
      </c>
      <c r="P11" s="56" t="s">
        <v>117</v>
      </c>
      <c r="Q11" s="57" t="s">
        <v>118</v>
      </c>
      <c r="R11" s="58" t="s">
        <v>117</v>
      </c>
      <c r="S11" s="58" t="s">
        <v>117</v>
      </c>
      <c r="T11" s="56" t="s">
        <v>117</v>
      </c>
      <c r="U11" s="59"/>
      <c r="V11" s="60">
        <v>1</v>
      </c>
      <c r="W11" s="61"/>
    </row>
    <row r="12" spans="2:23" s="62" customFormat="1" ht="56.25" x14ac:dyDescent="0.4">
      <c r="B12" s="63">
        <f t="shared" ref="B12:B26" si="0">ROW()-10</f>
        <v>2</v>
      </c>
      <c r="C12" s="64" t="s">
        <v>119</v>
      </c>
      <c r="D12" s="65" t="s">
        <v>116</v>
      </c>
      <c r="E12" s="66" t="s">
        <v>120</v>
      </c>
      <c r="F12" s="63" t="s">
        <v>121</v>
      </c>
      <c r="G12" s="63">
        <v>1</v>
      </c>
      <c r="H12" s="65">
        <v>2</v>
      </c>
      <c r="I12" s="151"/>
      <c r="J12" s="67"/>
      <c r="K12" s="68" t="s">
        <v>112</v>
      </c>
      <c r="L12" s="69" t="s">
        <v>113</v>
      </c>
      <c r="M12" s="70" t="s">
        <v>114</v>
      </c>
      <c r="N12" s="71" t="s">
        <v>122</v>
      </c>
      <c r="O12" s="72" t="s">
        <v>116</v>
      </c>
      <c r="P12" s="73" t="s">
        <v>116</v>
      </c>
      <c r="Q12" s="74" t="s">
        <v>118</v>
      </c>
      <c r="R12" s="75" t="s">
        <v>123</v>
      </c>
      <c r="S12" s="75" t="s">
        <v>124</v>
      </c>
      <c r="T12" s="73" t="s">
        <v>116</v>
      </c>
      <c r="U12" s="76"/>
      <c r="V12" s="60">
        <v>1</v>
      </c>
      <c r="W12" s="61"/>
    </row>
    <row r="13" spans="2:23" s="62" customFormat="1" ht="56.25" x14ac:dyDescent="0.4">
      <c r="B13" s="63">
        <f t="shared" si="0"/>
        <v>3</v>
      </c>
      <c r="C13" s="64" t="s">
        <v>125</v>
      </c>
      <c r="D13" s="65" t="s">
        <v>123</v>
      </c>
      <c r="E13" s="66" t="s">
        <v>120</v>
      </c>
      <c r="F13" s="63" t="s">
        <v>121</v>
      </c>
      <c r="G13" s="63">
        <v>1</v>
      </c>
      <c r="H13" s="65">
        <v>3</v>
      </c>
      <c r="I13" s="151"/>
      <c r="J13" s="67"/>
      <c r="K13" s="68" t="s">
        <v>112</v>
      </c>
      <c r="L13" s="69" t="s">
        <v>113</v>
      </c>
      <c r="M13" s="70" t="s">
        <v>114</v>
      </c>
      <c r="N13" s="71" t="s">
        <v>122</v>
      </c>
      <c r="O13" s="72" t="s">
        <v>126</v>
      </c>
      <c r="P13" s="73" t="s">
        <v>123</v>
      </c>
      <c r="Q13" s="74" t="s">
        <v>118</v>
      </c>
      <c r="R13" s="75" t="s">
        <v>126</v>
      </c>
      <c r="S13" s="75" t="s">
        <v>124</v>
      </c>
      <c r="T13" s="73" t="s">
        <v>124</v>
      </c>
      <c r="U13" s="76"/>
      <c r="V13" s="60">
        <v>1</v>
      </c>
      <c r="W13" s="61"/>
    </row>
    <row r="14" spans="2:23" s="62" customFormat="1" ht="56.25" x14ac:dyDescent="0.4">
      <c r="B14" s="63">
        <f t="shared" si="0"/>
        <v>4</v>
      </c>
      <c r="C14" s="64" t="s">
        <v>127</v>
      </c>
      <c r="D14" s="65" t="s">
        <v>123</v>
      </c>
      <c r="E14" s="66" t="s">
        <v>128</v>
      </c>
      <c r="F14" s="63" t="s">
        <v>121</v>
      </c>
      <c r="G14" s="63">
        <v>1</v>
      </c>
      <c r="H14" s="65">
        <v>4</v>
      </c>
      <c r="I14" s="151"/>
      <c r="J14" s="67"/>
      <c r="K14" s="68" t="s">
        <v>112</v>
      </c>
      <c r="L14" s="69" t="s">
        <v>113</v>
      </c>
      <c r="M14" s="70" t="s">
        <v>114</v>
      </c>
      <c r="N14" s="71" t="s">
        <v>122</v>
      </c>
      <c r="O14" s="72" t="s">
        <v>116</v>
      </c>
      <c r="P14" s="73" t="s">
        <v>116</v>
      </c>
      <c r="Q14" s="74" t="s">
        <v>118</v>
      </c>
      <c r="R14" s="75" t="s">
        <v>124</v>
      </c>
      <c r="S14" s="75" t="s">
        <v>123</v>
      </c>
      <c r="T14" s="73" t="s">
        <v>123</v>
      </c>
      <c r="U14" s="76"/>
      <c r="V14" s="60">
        <v>1</v>
      </c>
      <c r="W14" s="61"/>
    </row>
    <row r="15" spans="2:23" s="62" customFormat="1" ht="56.25" x14ac:dyDescent="0.4">
      <c r="B15" s="63">
        <f t="shared" si="0"/>
        <v>5</v>
      </c>
      <c r="C15" s="64" t="s">
        <v>129</v>
      </c>
      <c r="D15" s="65" t="s">
        <v>124</v>
      </c>
      <c r="E15" s="66" t="s">
        <v>128</v>
      </c>
      <c r="F15" s="63" t="s">
        <v>121</v>
      </c>
      <c r="G15" s="63">
        <v>1</v>
      </c>
      <c r="H15" s="65">
        <v>5</v>
      </c>
      <c r="I15" s="151"/>
      <c r="J15" s="67"/>
      <c r="K15" s="68" t="s">
        <v>112</v>
      </c>
      <c r="L15" s="69" t="s">
        <v>113</v>
      </c>
      <c r="M15" s="70" t="s">
        <v>114</v>
      </c>
      <c r="N15" s="71" t="s">
        <v>122</v>
      </c>
      <c r="O15" s="72" t="s">
        <v>126</v>
      </c>
      <c r="P15" s="73" t="s">
        <v>123</v>
      </c>
      <c r="Q15" s="74" t="s">
        <v>118</v>
      </c>
      <c r="R15" s="75" t="s">
        <v>123</v>
      </c>
      <c r="S15" s="75" t="s">
        <v>123</v>
      </c>
      <c r="T15" s="73" t="s">
        <v>123</v>
      </c>
      <c r="U15" s="76"/>
      <c r="V15" s="60">
        <v>1</v>
      </c>
      <c r="W15" s="61"/>
    </row>
    <row r="16" spans="2:23" s="62" customFormat="1" ht="95.25" x14ac:dyDescent="0.4">
      <c r="B16" s="63">
        <f t="shared" si="0"/>
        <v>6</v>
      </c>
      <c r="C16" s="69" t="s">
        <v>130</v>
      </c>
      <c r="D16" s="77" t="s">
        <v>131</v>
      </c>
      <c r="E16" s="66" t="s">
        <v>128</v>
      </c>
      <c r="F16" s="63" t="s">
        <v>133</v>
      </c>
      <c r="G16" s="78">
        <v>1</v>
      </c>
      <c r="H16" s="65">
        <v>6</v>
      </c>
      <c r="I16" s="151">
        <f ca="1">INDIRECT("補記シート!D18")</f>
        <v>0</v>
      </c>
      <c r="J16" s="67"/>
      <c r="K16" s="68" t="s">
        <v>134</v>
      </c>
      <c r="L16" s="69" t="s">
        <v>113</v>
      </c>
      <c r="M16" s="79" t="s">
        <v>135</v>
      </c>
      <c r="N16" s="79"/>
      <c r="O16" s="72">
        <v>7</v>
      </c>
      <c r="P16" s="73" t="s">
        <v>68</v>
      </c>
      <c r="Q16" s="74" t="s">
        <v>136</v>
      </c>
      <c r="R16" s="75" t="s">
        <v>68</v>
      </c>
      <c r="S16" s="75">
        <v>7</v>
      </c>
      <c r="T16" s="73" t="s">
        <v>137</v>
      </c>
      <c r="U16" s="80"/>
      <c r="V16" s="77">
        <v>1</v>
      </c>
      <c r="W16" s="81"/>
    </row>
    <row r="17" spans="2:23" s="62" customFormat="1" ht="108" customHeight="1" x14ac:dyDescent="0.4">
      <c r="B17" s="63">
        <f t="shared" si="0"/>
        <v>7</v>
      </c>
      <c r="C17" s="69" t="s">
        <v>138</v>
      </c>
      <c r="D17" s="77" t="s">
        <v>139</v>
      </c>
      <c r="E17" s="66" t="s">
        <v>140</v>
      </c>
      <c r="F17" s="78" t="s">
        <v>121</v>
      </c>
      <c r="G17" s="78">
        <v>1</v>
      </c>
      <c r="H17" s="65">
        <v>7</v>
      </c>
      <c r="I17" s="152">
        <f ca="1">INDIRECT("補記シート!D19")</f>
        <v>0</v>
      </c>
      <c r="J17" s="67"/>
      <c r="K17" s="68" t="s">
        <v>134</v>
      </c>
      <c r="L17" s="80" t="s">
        <v>141</v>
      </c>
      <c r="M17" s="79" t="s">
        <v>142</v>
      </c>
      <c r="N17" s="79"/>
      <c r="O17" s="72">
        <v>10</v>
      </c>
      <c r="P17" s="73" t="s">
        <v>68</v>
      </c>
      <c r="Q17" s="74" t="s">
        <v>143</v>
      </c>
      <c r="R17" s="75" t="s">
        <v>68</v>
      </c>
      <c r="S17" s="75" t="s">
        <v>144</v>
      </c>
      <c r="T17" s="73" t="s">
        <v>145</v>
      </c>
      <c r="U17" s="80"/>
      <c r="V17" s="77">
        <v>1</v>
      </c>
      <c r="W17" s="81"/>
    </row>
    <row r="18" spans="2:23" s="62" customFormat="1" ht="75" x14ac:dyDescent="0.4">
      <c r="B18" s="63">
        <f t="shared" si="0"/>
        <v>8</v>
      </c>
      <c r="C18" s="64" t="s">
        <v>146</v>
      </c>
      <c r="D18" s="65" t="s">
        <v>147</v>
      </c>
      <c r="E18" s="66" t="s">
        <v>128</v>
      </c>
      <c r="F18" s="63" t="s">
        <v>121</v>
      </c>
      <c r="G18" s="63">
        <v>1</v>
      </c>
      <c r="H18" s="65">
        <v>8</v>
      </c>
      <c r="I18" s="151">
        <f ca="1">IF(INDIRECT("決済銀行届出書兼決済銀行申請書!J26")="新規",1,2)</f>
        <v>2</v>
      </c>
      <c r="J18" s="67"/>
      <c r="K18" s="68" t="s">
        <v>148</v>
      </c>
      <c r="L18" s="80" t="s">
        <v>149</v>
      </c>
      <c r="M18" s="79" t="s">
        <v>150</v>
      </c>
      <c r="N18" s="79"/>
      <c r="O18" s="72">
        <v>1</v>
      </c>
      <c r="P18" s="73" t="s">
        <v>68</v>
      </c>
      <c r="Q18" s="74" t="s">
        <v>136</v>
      </c>
      <c r="R18" s="75" t="s">
        <v>68</v>
      </c>
      <c r="S18" s="75" t="s">
        <v>151</v>
      </c>
      <c r="T18" s="73" t="s">
        <v>123</v>
      </c>
      <c r="U18" s="82"/>
      <c r="V18" s="60">
        <v>1</v>
      </c>
      <c r="W18" s="61"/>
    </row>
    <row r="19" spans="2:23" s="62" customFormat="1" ht="93.75" customHeight="1" x14ac:dyDescent="0.4">
      <c r="B19" s="63">
        <f t="shared" si="0"/>
        <v>9</v>
      </c>
      <c r="C19" s="69" t="s">
        <v>152</v>
      </c>
      <c r="D19" s="77" t="s">
        <v>131</v>
      </c>
      <c r="E19" s="83" t="s">
        <v>153</v>
      </c>
      <c r="F19" s="78" t="s">
        <v>121</v>
      </c>
      <c r="G19" s="78">
        <v>1</v>
      </c>
      <c r="H19" s="65">
        <v>9</v>
      </c>
      <c r="I19" s="151" t="str">
        <f ca="1">IF(I18=1,TEXT(DATE(INDIRECT("決済銀行届出書兼決済銀行申請書!J27"),INDIRECT("決済銀行届出書兼決済銀行申請書!R27"),INDIRECT("決済銀行届出書兼決済銀行申請書!W27")),"YYYYMMDD"),"")</f>
        <v/>
      </c>
      <c r="J19" s="67"/>
      <c r="K19" s="68" t="s">
        <v>148</v>
      </c>
      <c r="L19" s="80" t="s">
        <v>142</v>
      </c>
      <c r="M19" s="79" t="s">
        <v>154</v>
      </c>
      <c r="N19" s="79"/>
      <c r="O19" s="72">
        <v>10</v>
      </c>
      <c r="P19" s="73" t="s">
        <v>68</v>
      </c>
      <c r="Q19" s="74" t="s">
        <v>155</v>
      </c>
      <c r="R19" s="75" t="s">
        <v>68</v>
      </c>
      <c r="S19" s="75" t="s">
        <v>151</v>
      </c>
      <c r="T19" s="73" t="s">
        <v>156</v>
      </c>
      <c r="U19" s="80"/>
      <c r="V19" s="60">
        <v>1</v>
      </c>
      <c r="W19" s="61"/>
    </row>
    <row r="20" spans="2:23" s="62" customFormat="1" ht="93.75" x14ac:dyDescent="0.4">
      <c r="B20" s="63">
        <f t="shared" si="0"/>
        <v>10</v>
      </c>
      <c r="C20" s="64" t="s">
        <v>157</v>
      </c>
      <c r="D20" s="77" t="s">
        <v>158</v>
      </c>
      <c r="E20" s="83" t="s">
        <v>159</v>
      </c>
      <c r="F20" s="63" t="s">
        <v>121</v>
      </c>
      <c r="G20" s="63">
        <v>1</v>
      </c>
      <c r="H20" s="65">
        <v>10</v>
      </c>
      <c r="I20" s="151">
        <v>29991231</v>
      </c>
      <c r="J20" s="67"/>
      <c r="K20" s="68" t="s">
        <v>112</v>
      </c>
      <c r="L20" s="69" t="s">
        <v>113</v>
      </c>
      <c r="M20" s="70" t="s">
        <v>160</v>
      </c>
      <c r="N20" s="71" t="s">
        <v>161</v>
      </c>
      <c r="O20" s="72">
        <v>10</v>
      </c>
      <c r="P20" s="73" t="s">
        <v>68</v>
      </c>
      <c r="Q20" s="74" t="s">
        <v>162</v>
      </c>
      <c r="R20" s="75" t="s">
        <v>68</v>
      </c>
      <c r="S20" s="75" t="s">
        <v>163</v>
      </c>
      <c r="T20" s="73" t="s">
        <v>126</v>
      </c>
      <c r="U20" s="84"/>
      <c r="V20" s="60">
        <v>1</v>
      </c>
      <c r="W20" s="61"/>
    </row>
    <row r="21" spans="2:23" s="87" customFormat="1" ht="56.25" x14ac:dyDescent="0.4">
      <c r="B21" s="78">
        <f t="shared" si="0"/>
        <v>11</v>
      </c>
      <c r="C21" s="69" t="s">
        <v>164</v>
      </c>
      <c r="D21" s="77" t="s">
        <v>165</v>
      </c>
      <c r="E21" s="83" t="s">
        <v>159</v>
      </c>
      <c r="F21" s="78" t="s">
        <v>121</v>
      </c>
      <c r="G21" s="78">
        <v>1</v>
      </c>
      <c r="H21" s="65">
        <v>11</v>
      </c>
      <c r="I21" s="154" t="str">
        <f ca="1">IF(OR(INDIRECT("決済銀行届出書兼決済銀行申請書!J35")="",INDIRECT("決済銀行届出書兼決済銀行申請書!V35")=""),"",INDIRECT("決済銀行届出書兼決済銀行申請書!J35")&amp;INDIRECT("決済銀行届出書兼決済銀行申請書!V35"))</f>
        <v/>
      </c>
      <c r="J21" s="85"/>
      <c r="K21" s="86" t="s">
        <v>148</v>
      </c>
      <c r="L21" s="80" t="s">
        <v>166</v>
      </c>
      <c r="M21" s="79" t="s">
        <v>167</v>
      </c>
      <c r="N21" s="79"/>
      <c r="O21" s="72">
        <v>7</v>
      </c>
      <c r="P21" s="73" t="s">
        <v>68</v>
      </c>
      <c r="Q21" s="74" t="s">
        <v>143</v>
      </c>
      <c r="R21" s="75" t="s">
        <v>68</v>
      </c>
      <c r="S21" s="75">
        <v>7</v>
      </c>
      <c r="T21" s="73" t="s">
        <v>168</v>
      </c>
      <c r="U21" s="84"/>
      <c r="V21" s="60">
        <v>1</v>
      </c>
      <c r="W21" s="61"/>
    </row>
    <row r="22" spans="2:23" s="92" customFormat="1" ht="147.75" customHeight="1" x14ac:dyDescent="0.4">
      <c r="B22" s="63">
        <f t="shared" si="0"/>
        <v>12</v>
      </c>
      <c r="C22" s="64" t="s">
        <v>169</v>
      </c>
      <c r="D22" s="77" t="s">
        <v>165</v>
      </c>
      <c r="E22" s="83" t="s">
        <v>159</v>
      </c>
      <c r="F22" s="78" t="s">
        <v>121</v>
      </c>
      <c r="G22" s="78">
        <v>1</v>
      </c>
      <c r="H22" s="65">
        <v>12</v>
      </c>
      <c r="I22" s="155" t="str">
        <f ca="1">IF(AND(INDIRECT("決済銀行届出書兼決済銀行申請書!Y40")="",INDIRECT("決済銀行届出書兼決済銀行申請書!Y41")="",INDIRECT("決済銀行届出書兼決済銀行申請書!Y42")=""),"",IF(INDIRECT("決済銀行届出書兼決済銀行申請書!Y40")="○","自身分と指定参加者分をネッティングする",IF(INDIRECT("決済銀行届出書兼決済銀行申請書!Y41")="○","指定参加者分はネッティングするが、自身分とのネッティングはしない",IF(INDIRECT("決済銀行届出書兼決済銀行申請書!Y42")="○","指定参加者分はネッティングしない",""))))</f>
        <v/>
      </c>
      <c r="J22" s="85"/>
      <c r="K22" s="86" t="s">
        <v>148</v>
      </c>
      <c r="L22" s="88" t="s">
        <v>170</v>
      </c>
      <c r="M22" s="79" t="s">
        <v>171</v>
      </c>
      <c r="N22" s="79" t="s">
        <v>172</v>
      </c>
      <c r="O22" s="72" t="s">
        <v>151</v>
      </c>
      <c r="P22" s="73" t="s">
        <v>68</v>
      </c>
      <c r="Q22" s="74" t="s">
        <v>143</v>
      </c>
      <c r="R22" s="75" t="s">
        <v>68</v>
      </c>
      <c r="S22" s="75" t="s">
        <v>144</v>
      </c>
      <c r="T22" s="73" t="s">
        <v>168</v>
      </c>
      <c r="U22" s="89"/>
      <c r="V22" s="90">
        <v>1</v>
      </c>
      <c r="W22" s="91"/>
    </row>
    <row r="23" spans="2:23" s="62" customFormat="1" ht="60" customHeight="1" x14ac:dyDescent="0.4">
      <c r="B23" s="63">
        <f t="shared" si="0"/>
        <v>13</v>
      </c>
      <c r="C23" s="69" t="s">
        <v>173</v>
      </c>
      <c r="D23" s="77" t="s">
        <v>174</v>
      </c>
      <c r="E23" s="83" t="s">
        <v>175</v>
      </c>
      <c r="F23" s="78" t="s">
        <v>132</v>
      </c>
      <c r="G23" s="78">
        <v>1</v>
      </c>
      <c r="H23" s="65">
        <v>13</v>
      </c>
      <c r="I23" s="151"/>
      <c r="J23" s="67"/>
      <c r="K23" s="68" t="s">
        <v>112</v>
      </c>
      <c r="L23" s="80" t="s">
        <v>113</v>
      </c>
      <c r="M23" s="79" t="s">
        <v>176</v>
      </c>
      <c r="N23" s="79"/>
      <c r="O23" s="72" t="s">
        <v>177</v>
      </c>
      <c r="P23" s="73" t="s">
        <v>178</v>
      </c>
      <c r="Q23" s="93" t="s">
        <v>118</v>
      </c>
      <c r="R23" s="94" t="s">
        <v>174</v>
      </c>
      <c r="S23" s="94" t="s">
        <v>174</v>
      </c>
      <c r="T23" s="95" t="s">
        <v>174</v>
      </c>
      <c r="U23" s="80"/>
      <c r="V23" s="96">
        <v>1</v>
      </c>
      <c r="W23" s="97"/>
    </row>
    <row r="24" spans="2:23" ht="37.5" x14ac:dyDescent="0.4">
      <c r="B24" s="63">
        <f t="shared" si="0"/>
        <v>14</v>
      </c>
      <c r="C24" s="64" t="s">
        <v>179</v>
      </c>
      <c r="D24" s="65" t="s">
        <v>124</v>
      </c>
      <c r="E24" s="66" t="s">
        <v>180</v>
      </c>
      <c r="F24" s="63" t="s">
        <v>181</v>
      </c>
      <c r="G24" s="63">
        <v>1</v>
      </c>
      <c r="H24" s="65">
        <v>14</v>
      </c>
      <c r="I24" s="152" t="str">
        <f ca="1">IF(INDIRECT("補記シート!D20")="","",INDIRECT("補記シート!D20"))</f>
        <v/>
      </c>
      <c r="J24" s="67"/>
      <c r="K24" s="68" t="s">
        <v>134</v>
      </c>
      <c r="L24" s="69" t="s">
        <v>113</v>
      </c>
      <c r="M24" s="79" t="s">
        <v>182</v>
      </c>
      <c r="N24" s="79"/>
      <c r="O24" s="72">
        <v>10</v>
      </c>
      <c r="P24" s="73" t="s">
        <v>178</v>
      </c>
      <c r="Q24" s="93" t="s">
        <v>118</v>
      </c>
      <c r="R24" s="94"/>
      <c r="S24" s="94"/>
      <c r="T24" s="95"/>
      <c r="U24" s="84"/>
      <c r="V24" s="60">
        <v>1</v>
      </c>
      <c r="W24" s="61"/>
    </row>
    <row r="25" spans="2:23" ht="75" x14ac:dyDescent="0.4">
      <c r="B25" s="63">
        <f t="shared" si="0"/>
        <v>15</v>
      </c>
      <c r="C25" s="64" t="s">
        <v>183</v>
      </c>
      <c r="D25" s="65" t="s">
        <v>124</v>
      </c>
      <c r="E25" s="66" t="s">
        <v>180</v>
      </c>
      <c r="F25" s="63" t="s">
        <v>121</v>
      </c>
      <c r="G25" s="63">
        <v>1</v>
      </c>
      <c r="H25" s="65">
        <v>15</v>
      </c>
      <c r="I25" s="151" t="str">
        <f ca="1">LEFT(I17,4)&amp;"/"&amp;MID(I17,5,2)&amp;"/"&amp;RIGHT(I17,2)</f>
        <v>0//0</v>
      </c>
      <c r="J25" s="67"/>
      <c r="K25" s="68" t="s">
        <v>184</v>
      </c>
      <c r="L25" s="69" t="s">
        <v>113</v>
      </c>
      <c r="M25" s="98" t="s">
        <v>185</v>
      </c>
      <c r="N25" s="98"/>
      <c r="O25" s="72">
        <v>10</v>
      </c>
      <c r="P25" s="73" t="s">
        <v>178</v>
      </c>
      <c r="Q25" s="93" t="s">
        <v>118</v>
      </c>
      <c r="R25" s="94"/>
      <c r="S25" s="94"/>
      <c r="T25" s="95"/>
      <c r="U25" s="99"/>
      <c r="V25" s="77">
        <v>1</v>
      </c>
      <c r="W25" s="81"/>
    </row>
    <row r="26" spans="2:23" ht="56.25" x14ac:dyDescent="0.4">
      <c r="B26" s="63">
        <f t="shared" si="0"/>
        <v>16</v>
      </c>
      <c r="C26" s="100" t="s">
        <v>186</v>
      </c>
      <c r="D26" s="101" t="s">
        <v>124</v>
      </c>
      <c r="E26" s="102" t="s">
        <v>128</v>
      </c>
      <c r="F26" s="103" t="s">
        <v>121</v>
      </c>
      <c r="G26" s="103">
        <v>1</v>
      </c>
      <c r="H26" s="65">
        <v>16</v>
      </c>
      <c r="I26" s="104">
        <v>401768</v>
      </c>
      <c r="J26" s="105"/>
      <c r="K26" s="106" t="s">
        <v>112</v>
      </c>
      <c r="L26" s="69" t="s">
        <v>113</v>
      </c>
      <c r="M26" s="70" t="s">
        <v>160</v>
      </c>
      <c r="N26" s="107" t="s">
        <v>187</v>
      </c>
      <c r="O26" s="72">
        <v>10</v>
      </c>
      <c r="P26" s="73" t="s">
        <v>178</v>
      </c>
      <c r="Q26" s="93" t="s">
        <v>118</v>
      </c>
      <c r="R26" s="94"/>
      <c r="S26" s="94"/>
      <c r="T26" s="95"/>
      <c r="U26" s="99"/>
      <c r="V26" s="77">
        <v>1</v>
      </c>
      <c r="W26" s="81"/>
    </row>
    <row r="27" spans="2:23" ht="19.5" thickBot="1" x14ac:dyDescent="0.45">
      <c r="B27" s="108"/>
      <c r="C27" s="109" t="s">
        <v>188</v>
      </c>
      <c r="D27" s="108" t="s">
        <v>188</v>
      </c>
      <c r="E27" s="108" t="s">
        <v>188</v>
      </c>
      <c r="F27" s="108" t="s">
        <v>188</v>
      </c>
      <c r="G27" s="108" t="s">
        <v>188</v>
      </c>
      <c r="H27" s="108" t="s">
        <v>188</v>
      </c>
      <c r="I27" s="110" t="s">
        <v>188</v>
      </c>
      <c r="J27" s="109"/>
      <c r="K27" s="108" t="s">
        <v>188</v>
      </c>
      <c r="L27" s="109" t="s">
        <v>188</v>
      </c>
      <c r="M27" s="109" t="s">
        <v>188</v>
      </c>
      <c r="N27" s="111"/>
      <c r="O27" s="112" t="s">
        <v>188</v>
      </c>
      <c r="P27" s="113" t="s">
        <v>188</v>
      </c>
      <c r="Q27" s="114" t="s">
        <v>188</v>
      </c>
      <c r="R27" s="114" t="s">
        <v>188</v>
      </c>
      <c r="S27" s="114" t="s">
        <v>188</v>
      </c>
      <c r="T27" s="114" t="s">
        <v>188</v>
      </c>
      <c r="U27" s="114" t="s">
        <v>188</v>
      </c>
      <c r="V27" s="115" t="s">
        <v>188</v>
      </c>
      <c r="W27" s="116"/>
    </row>
    <row r="28" spans="2:23" x14ac:dyDescent="0.4">
      <c r="B28" s="117"/>
      <c r="C28" s="118"/>
      <c r="D28" s="117"/>
      <c r="E28" s="117"/>
      <c r="F28" s="117"/>
      <c r="G28" s="117"/>
      <c r="H28" s="117"/>
      <c r="I28" s="118"/>
      <c r="J28" s="118"/>
      <c r="K28" s="117"/>
      <c r="L28" s="118"/>
      <c r="M28" s="118"/>
      <c r="N28" s="119"/>
      <c r="O28" s="120"/>
      <c r="P28" s="121"/>
      <c r="Q28" s="121"/>
      <c r="R28" s="121"/>
      <c r="S28" s="121"/>
      <c r="T28" s="121"/>
      <c r="U28" s="122"/>
      <c r="V28" s="121"/>
      <c r="W28" s="123"/>
    </row>
  </sheetData>
  <autoFilter ref="B10:W28"/>
  <mergeCells count="4">
    <mergeCell ref="E7:J7"/>
    <mergeCell ref="K7:M7"/>
    <mergeCell ref="O8:P8"/>
    <mergeCell ref="Q8:T8"/>
  </mergeCells>
  <phoneticPr fontId="1"/>
  <conditionalFormatting sqref="E11:J15 J16:J26 E16:H26">
    <cfRule type="expression" dxfId="1" priority="5">
      <formula>NOT($K11="補記")</formula>
    </cfRule>
  </conditionalFormatting>
  <conditionalFormatting sqref="I16:I26">
    <cfRule type="expression" dxfId="0" priority="3">
      <formula>NOT($K16="補記")</formula>
    </cfRule>
  </conditionalFormatting>
  <printOptions horizontalCentered="1"/>
  <pageMargins left="0.23622047244094491" right="0.23622047244094491"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A17" sqref="A17"/>
    </sheetView>
  </sheetViews>
  <sheetFormatPr defaultColWidth="9" defaultRowHeight="18.75" x14ac:dyDescent="0.4"/>
  <cols>
    <col min="1" max="1" width="26.125" style="127" customWidth="1"/>
    <col min="2" max="2" width="11.75" style="127" customWidth="1"/>
    <col min="3" max="3" width="10.25" style="127" bestFit="1" customWidth="1"/>
    <col min="4" max="4" width="28.125" style="127" customWidth="1"/>
    <col min="5" max="5" width="37.75" style="2" customWidth="1"/>
    <col min="6" max="6" width="3" style="2" customWidth="1"/>
    <col min="7" max="7" width="43.875" style="127" customWidth="1"/>
    <col min="8" max="8" width="28.5" style="127" customWidth="1"/>
    <col min="9" max="9" width="3" style="2" customWidth="1"/>
    <col min="10" max="10" width="26.125" style="2" customWidth="1"/>
    <col min="11" max="11" width="28.125" style="2" customWidth="1"/>
    <col min="12" max="16384" width="9" style="2"/>
  </cols>
  <sheetData>
    <row r="1" spans="1:1" hidden="1" x14ac:dyDescent="0.4"/>
    <row r="2" spans="1:1" hidden="1" x14ac:dyDescent="0.4"/>
    <row r="3" spans="1:1" hidden="1" x14ac:dyDescent="0.4"/>
    <row r="4" spans="1:1" hidden="1" x14ac:dyDescent="0.4"/>
    <row r="5" spans="1:1" hidden="1" x14ac:dyDescent="0.4"/>
    <row r="6" spans="1:1" hidden="1" x14ac:dyDescent="0.4"/>
    <row r="7" spans="1:1" hidden="1" x14ac:dyDescent="0.4"/>
    <row r="8" spans="1:1" hidden="1" x14ac:dyDescent="0.4"/>
    <row r="9" spans="1:1" hidden="1" x14ac:dyDescent="0.4"/>
    <row r="10" spans="1:1" hidden="1" x14ac:dyDescent="0.4"/>
    <row r="12" spans="1:1" x14ac:dyDescent="0.4">
      <c r="A12" s="127" t="s">
        <v>189</v>
      </c>
    </row>
    <row r="17" spans="1:11" ht="36" x14ac:dyDescent="0.4">
      <c r="A17" s="128" t="s">
        <v>76</v>
      </c>
      <c r="B17" s="128" t="s">
        <v>190</v>
      </c>
      <c r="C17" s="129" t="s">
        <v>191</v>
      </c>
      <c r="D17" s="130" t="s">
        <v>192</v>
      </c>
      <c r="E17" s="130" t="s">
        <v>193</v>
      </c>
      <c r="G17" s="128" t="s">
        <v>194</v>
      </c>
      <c r="H17" s="130" t="s">
        <v>195</v>
      </c>
      <c r="J17" s="128" t="s">
        <v>76</v>
      </c>
      <c r="K17" s="130" t="s">
        <v>196</v>
      </c>
    </row>
    <row r="18" spans="1:11" x14ac:dyDescent="0.4">
      <c r="A18" s="130" t="s">
        <v>130</v>
      </c>
      <c r="B18" s="130" t="s">
        <v>68</v>
      </c>
      <c r="C18" s="130" t="s">
        <v>197</v>
      </c>
      <c r="D18" s="131"/>
      <c r="E18" s="132" t="s">
        <v>198</v>
      </c>
      <c r="G18" s="130" t="s">
        <v>199</v>
      </c>
      <c r="H18" s="131"/>
      <c r="J18" s="130"/>
      <c r="K18" s="131"/>
    </row>
    <row r="19" spans="1:11" x14ac:dyDescent="0.4">
      <c r="A19" s="130" t="s">
        <v>138</v>
      </c>
      <c r="B19" s="130" t="s">
        <v>68</v>
      </c>
      <c r="C19" s="130" t="s">
        <v>197</v>
      </c>
      <c r="D19" s="133"/>
      <c r="E19" s="132" t="s">
        <v>200</v>
      </c>
      <c r="G19" s="130" t="s">
        <v>201</v>
      </c>
      <c r="H19" s="133"/>
      <c r="J19" s="130"/>
      <c r="K19" s="133"/>
    </row>
    <row r="20" spans="1:11" x14ac:dyDescent="0.4">
      <c r="A20" s="130" t="s">
        <v>179</v>
      </c>
      <c r="B20" s="130" t="s">
        <v>68</v>
      </c>
      <c r="C20" s="130" t="s">
        <v>202</v>
      </c>
      <c r="D20" s="133"/>
      <c r="E20" s="132" t="s">
        <v>203</v>
      </c>
      <c r="G20" s="130" t="s">
        <v>204</v>
      </c>
      <c r="H20" s="133"/>
      <c r="J20" s="130"/>
      <c r="K20" s="133"/>
    </row>
    <row r="21" spans="1:11" x14ac:dyDescent="0.4">
      <c r="G21" s="130" t="s">
        <v>205</v>
      </c>
      <c r="H21" s="133"/>
      <c r="J21" s="130"/>
      <c r="K21" s="133"/>
    </row>
    <row r="22" spans="1:11" x14ac:dyDescent="0.4">
      <c r="J22" s="130"/>
      <c r="K22" s="131"/>
    </row>
    <row r="23" spans="1:11" x14ac:dyDescent="0.4">
      <c r="J23" s="130"/>
      <c r="K23" s="133"/>
    </row>
    <row r="24" spans="1:11" x14ac:dyDescent="0.4">
      <c r="G24" s="128" t="s">
        <v>206</v>
      </c>
      <c r="H24" s="130" t="s">
        <v>195</v>
      </c>
      <c r="J24" s="130"/>
      <c r="K24" s="133"/>
    </row>
    <row r="25" spans="1:11" x14ac:dyDescent="0.4">
      <c r="G25" s="130" t="s">
        <v>199</v>
      </c>
      <c r="H25" s="131"/>
      <c r="J25" s="130"/>
      <c r="K25" s="133"/>
    </row>
    <row r="26" spans="1:11" x14ac:dyDescent="0.4">
      <c r="G26" s="130" t="s">
        <v>201</v>
      </c>
      <c r="H26" s="133"/>
      <c r="J26" s="130"/>
      <c r="K26" s="131"/>
    </row>
    <row r="27" spans="1:11" x14ac:dyDescent="0.4">
      <c r="G27" s="130" t="s">
        <v>204</v>
      </c>
      <c r="H27" s="133"/>
      <c r="J27" s="130"/>
      <c r="K27" s="133"/>
    </row>
    <row r="28" spans="1:11" x14ac:dyDescent="0.4">
      <c r="G28" s="130" t="s">
        <v>205</v>
      </c>
      <c r="H28" s="133"/>
      <c r="J28" s="130"/>
      <c r="K28" s="133"/>
    </row>
    <row r="29" spans="1:11" x14ac:dyDescent="0.4">
      <c r="J29" s="130"/>
      <c r="K29" s="133"/>
    </row>
    <row r="30" spans="1:11" x14ac:dyDescent="0.4">
      <c r="J30" s="130"/>
      <c r="K30" s="131"/>
    </row>
    <row r="31" spans="1:11" x14ac:dyDescent="0.4">
      <c r="G31" s="128" t="s">
        <v>207</v>
      </c>
      <c r="H31" s="130" t="s">
        <v>195</v>
      </c>
      <c r="J31" s="130"/>
      <c r="K31" s="133"/>
    </row>
    <row r="32" spans="1:11" x14ac:dyDescent="0.4">
      <c r="G32" s="130" t="s">
        <v>199</v>
      </c>
      <c r="H32" s="131"/>
      <c r="J32" s="130"/>
      <c r="K32" s="133"/>
    </row>
    <row r="33" spans="7:8" x14ac:dyDescent="0.4">
      <c r="G33" s="130" t="s">
        <v>201</v>
      </c>
      <c r="H33" s="133"/>
    </row>
    <row r="34" spans="7:8" x14ac:dyDescent="0.4">
      <c r="G34" s="130" t="s">
        <v>208</v>
      </c>
      <c r="H34" s="133"/>
    </row>
    <row r="37" spans="7:8" x14ac:dyDescent="0.4">
      <c r="G37" s="128" t="s">
        <v>209</v>
      </c>
      <c r="H37" s="130" t="s">
        <v>195</v>
      </c>
    </row>
    <row r="38" spans="7:8" x14ac:dyDescent="0.4">
      <c r="G38" s="130" t="s">
        <v>199</v>
      </c>
      <c r="H38" s="131"/>
    </row>
    <row r="39" spans="7:8" x14ac:dyDescent="0.4">
      <c r="G39" s="130" t="s">
        <v>210</v>
      </c>
      <c r="H39" s="131"/>
    </row>
    <row r="40" spans="7:8" x14ac:dyDescent="0.4">
      <c r="G40" s="130" t="s">
        <v>201</v>
      </c>
      <c r="H40" s="133"/>
    </row>
    <row r="41" spans="7:8" x14ac:dyDescent="0.4">
      <c r="G41" s="130" t="s">
        <v>204</v>
      </c>
      <c r="H41" s="133"/>
    </row>
    <row r="42" spans="7:8" x14ac:dyDescent="0.4">
      <c r="G42" s="130" t="s">
        <v>205</v>
      </c>
      <c r="H42" s="133"/>
    </row>
    <row r="45" spans="7:8" x14ac:dyDescent="0.4">
      <c r="G45" s="128" t="s">
        <v>211</v>
      </c>
      <c r="H45" s="130" t="s">
        <v>195</v>
      </c>
    </row>
    <row r="46" spans="7:8" x14ac:dyDescent="0.4">
      <c r="G46" s="130" t="s">
        <v>199</v>
      </c>
      <c r="H46" s="131"/>
    </row>
    <row r="47" spans="7:8" x14ac:dyDescent="0.4">
      <c r="G47" s="130" t="s">
        <v>212</v>
      </c>
      <c r="H47" s="131"/>
    </row>
    <row r="48" spans="7:8" x14ac:dyDescent="0.4">
      <c r="G48" s="130" t="s">
        <v>201</v>
      </c>
      <c r="H48" s="133"/>
    </row>
    <row r="49" spans="7:8" x14ac:dyDescent="0.4">
      <c r="G49" s="130" t="s">
        <v>213</v>
      </c>
      <c r="H49" s="133"/>
    </row>
    <row r="50" spans="7:8" x14ac:dyDescent="0.4">
      <c r="G50" s="130" t="s">
        <v>214</v>
      </c>
      <c r="H50" s="133"/>
    </row>
    <row r="51" spans="7:8" x14ac:dyDescent="0.4">
      <c r="G51" s="130" t="s">
        <v>215</v>
      </c>
      <c r="H51" s="133"/>
    </row>
    <row r="52" spans="7:8" x14ac:dyDescent="0.4">
      <c r="G52" s="130" t="s">
        <v>216</v>
      </c>
      <c r="H52" s="133"/>
    </row>
    <row r="53" spans="7:8" x14ac:dyDescent="0.4">
      <c r="G53" s="130" t="s">
        <v>217</v>
      </c>
      <c r="H53" s="133"/>
    </row>
    <row r="54" spans="7:8" x14ac:dyDescent="0.4">
      <c r="G54" s="130" t="s">
        <v>218</v>
      </c>
      <c r="H54" s="133"/>
    </row>
    <row r="55" spans="7:8" x14ac:dyDescent="0.4">
      <c r="G55" s="130" t="s">
        <v>219</v>
      </c>
      <c r="H55" s="133"/>
    </row>
    <row r="56" spans="7:8" x14ac:dyDescent="0.4">
      <c r="G56" s="130" t="s">
        <v>220</v>
      </c>
      <c r="H56" s="133"/>
    </row>
    <row r="59" spans="7:8" x14ac:dyDescent="0.4">
      <c r="G59" s="128" t="s">
        <v>221</v>
      </c>
      <c r="H59" s="130" t="s">
        <v>195</v>
      </c>
    </row>
    <row r="60" spans="7:8" x14ac:dyDescent="0.4">
      <c r="G60" s="130" t="s">
        <v>199</v>
      </c>
      <c r="H60" s="131"/>
    </row>
    <row r="61" spans="7:8" x14ac:dyDescent="0.4">
      <c r="G61" s="130" t="s">
        <v>212</v>
      </c>
      <c r="H61" s="131"/>
    </row>
    <row r="62" spans="7:8" x14ac:dyDescent="0.4">
      <c r="G62" s="130" t="s">
        <v>201</v>
      </c>
      <c r="H62" s="133"/>
    </row>
    <row r="63" spans="7:8" x14ac:dyDescent="0.4">
      <c r="G63" s="130" t="s">
        <v>222</v>
      </c>
      <c r="H63" s="133"/>
    </row>
    <row r="66" spans="7:8" x14ac:dyDescent="0.4">
      <c r="G66" s="128" t="s">
        <v>223</v>
      </c>
      <c r="H66" s="130" t="s">
        <v>195</v>
      </c>
    </row>
    <row r="67" spans="7:8" x14ac:dyDescent="0.4">
      <c r="G67" s="130" t="s">
        <v>199</v>
      </c>
      <c r="H67" s="131"/>
    </row>
    <row r="68" spans="7:8" x14ac:dyDescent="0.4">
      <c r="G68" s="130" t="s">
        <v>212</v>
      </c>
      <c r="H68" s="131"/>
    </row>
    <row r="69" spans="7:8" x14ac:dyDescent="0.4">
      <c r="G69" s="130" t="s">
        <v>201</v>
      </c>
      <c r="H69" s="133"/>
    </row>
    <row r="70" spans="7:8" x14ac:dyDescent="0.4">
      <c r="G70" s="130" t="s">
        <v>213</v>
      </c>
      <c r="H70" s="133"/>
    </row>
    <row r="71" spans="7:8" x14ac:dyDescent="0.4">
      <c r="G71" s="130" t="s">
        <v>214</v>
      </c>
      <c r="H71" s="133"/>
    </row>
    <row r="72" spans="7:8" x14ac:dyDescent="0.4">
      <c r="G72" s="130" t="s">
        <v>215</v>
      </c>
      <c r="H72" s="133"/>
    </row>
    <row r="73" spans="7:8" x14ac:dyDescent="0.4">
      <c r="G73" s="130" t="s">
        <v>217</v>
      </c>
      <c r="H73" s="133"/>
    </row>
    <row r="74" spans="7:8" x14ac:dyDescent="0.4">
      <c r="G74" s="130" t="s">
        <v>224</v>
      </c>
      <c r="H74" s="133"/>
    </row>
    <row r="77" spans="7:8" x14ac:dyDescent="0.4">
      <c r="G77" s="128" t="s">
        <v>225</v>
      </c>
      <c r="H77" s="130" t="s">
        <v>195</v>
      </c>
    </row>
    <row r="78" spans="7:8" x14ac:dyDescent="0.4">
      <c r="G78" s="130" t="s">
        <v>199</v>
      </c>
      <c r="H78" s="131"/>
    </row>
    <row r="79" spans="7:8" x14ac:dyDescent="0.4">
      <c r="G79" s="130" t="s">
        <v>212</v>
      </c>
      <c r="H79" s="131"/>
    </row>
    <row r="80" spans="7:8" x14ac:dyDescent="0.4">
      <c r="G80" s="130" t="s">
        <v>201</v>
      </c>
      <c r="H80" s="133"/>
    </row>
    <row r="81" spans="7:8" x14ac:dyDescent="0.4">
      <c r="G81" s="130" t="s">
        <v>213</v>
      </c>
      <c r="H81" s="133"/>
    </row>
    <row r="82" spans="7:8" x14ac:dyDescent="0.4">
      <c r="G82" s="130" t="s">
        <v>214</v>
      </c>
      <c r="H82" s="133"/>
    </row>
    <row r="83" spans="7:8" x14ac:dyDescent="0.4">
      <c r="G83" s="130" t="s">
        <v>222</v>
      </c>
      <c r="H83" s="133"/>
    </row>
    <row r="86" spans="7:8" x14ac:dyDescent="0.4">
      <c r="G86" s="128" t="s">
        <v>226</v>
      </c>
      <c r="H86" s="130" t="s">
        <v>195</v>
      </c>
    </row>
    <row r="87" spans="7:8" x14ac:dyDescent="0.4">
      <c r="G87" s="130" t="s">
        <v>199</v>
      </c>
      <c r="H87" s="131"/>
    </row>
    <row r="88" spans="7:8" x14ac:dyDescent="0.4">
      <c r="G88" s="130" t="s">
        <v>212</v>
      </c>
      <c r="H88" s="131"/>
    </row>
    <row r="89" spans="7:8" x14ac:dyDescent="0.4">
      <c r="G89" s="130" t="s">
        <v>201</v>
      </c>
      <c r="H89" s="133"/>
    </row>
    <row r="90" spans="7:8" x14ac:dyDescent="0.4">
      <c r="G90" s="130" t="s">
        <v>213</v>
      </c>
      <c r="H90" s="133"/>
    </row>
    <row r="91" spans="7:8" x14ac:dyDescent="0.4">
      <c r="G91" s="130" t="s">
        <v>214</v>
      </c>
      <c r="H91" s="133"/>
    </row>
    <row r="92" spans="7:8" x14ac:dyDescent="0.4">
      <c r="G92" s="130" t="s">
        <v>215</v>
      </c>
      <c r="H92" s="133"/>
    </row>
    <row r="93" spans="7:8" x14ac:dyDescent="0.4">
      <c r="G93" s="130" t="s">
        <v>218</v>
      </c>
      <c r="H93" s="133"/>
    </row>
    <row r="94" spans="7:8" x14ac:dyDescent="0.4">
      <c r="G94" s="130" t="s">
        <v>219</v>
      </c>
      <c r="H94" s="133"/>
    </row>
    <row r="97" spans="7:8" x14ac:dyDescent="0.4">
      <c r="G97" s="128" t="s">
        <v>227</v>
      </c>
      <c r="H97" s="130" t="s">
        <v>195</v>
      </c>
    </row>
    <row r="98" spans="7:8" x14ac:dyDescent="0.4">
      <c r="G98" s="130" t="s">
        <v>199</v>
      </c>
      <c r="H98" s="131"/>
    </row>
    <row r="99" spans="7:8" x14ac:dyDescent="0.4">
      <c r="G99" s="130" t="s">
        <v>201</v>
      </c>
      <c r="H99" s="133"/>
    </row>
    <row r="100" spans="7:8" x14ac:dyDescent="0.4">
      <c r="G100" s="130" t="s">
        <v>213</v>
      </c>
      <c r="H100" s="133"/>
    </row>
    <row r="101" spans="7:8" x14ac:dyDescent="0.4">
      <c r="G101" s="130" t="s">
        <v>215</v>
      </c>
      <c r="H101" s="133"/>
    </row>
    <row r="102" spans="7:8" x14ac:dyDescent="0.4">
      <c r="G102" s="130" t="s">
        <v>228</v>
      </c>
      <c r="H102" s="133"/>
    </row>
    <row r="103" spans="7:8" x14ac:dyDescent="0.4">
      <c r="G103" s="130" t="s">
        <v>217</v>
      </c>
      <c r="H103" s="133"/>
    </row>
    <row r="104" spans="7:8" x14ac:dyDescent="0.4">
      <c r="G104" s="130" t="s">
        <v>218</v>
      </c>
      <c r="H104" s="133"/>
    </row>
    <row r="105" spans="7:8" x14ac:dyDescent="0.4">
      <c r="G105" s="130" t="s">
        <v>219</v>
      </c>
      <c r="H105" s="133"/>
    </row>
    <row r="108" spans="7:8" x14ac:dyDescent="0.4">
      <c r="G108" s="128" t="s">
        <v>229</v>
      </c>
      <c r="H108" s="130" t="s">
        <v>195</v>
      </c>
    </row>
    <row r="109" spans="7:8" x14ac:dyDescent="0.4">
      <c r="G109" s="130" t="s">
        <v>199</v>
      </c>
      <c r="H109" s="131"/>
    </row>
    <row r="110" spans="7:8" x14ac:dyDescent="0.4">
      <c r="G110" s="130" t="s">
        <v>201</v>
      </c>
      <c r="H110" s="133"/>
    </row>
    <row r="111" spans="7:8" x14ac:dyDescent="0.4">
      <c r="G111" s="130" t="s">
        <v>213</v>
      </c>
      <c r="H111" s="133"/>
    </row>
    <row r="112" spans="7:8" x14ac:dyDescent="0.4">
      <c r="G112" s="130" t="s">
        <v>217</v>
      </c>
      <c r="H112" s="133"/>
    </row>
    <row r="113" spans="7:8" x14ac:dyDescent="0.4">
      <c r="G113" s="130" t="s">
        <v>224</v>
      </c>
      <c r="H113" s="133"/>
    </row>
    <row r="114" spans="7:8" x14ac:dyDescent="0.4">
      <c r="G114" s="130" t="s">
        <v>218</v>
      </c>
      <c r="H114" s="133"/>
    </row>
    <row r="115" spans="7:8" x14ac:dyDescent="0.4">
      <c r="G115" s="130" t="s">
        <v>219</v>
      </c>
      <c r="H115" s="133"/>
    </row>
    <row r="118" spans="7:8" x14ac:dyDescent="0.4">
      <c r="G118" s="128" t="s">
        <v>230</v>
      </c>
      <c r="H118" s="130" t="s">
        <v>195</v>
      </c>
    </row>
    <row r="119" spans="7:8" x14ac:dyDescent="0.4">
      <c r="G119" s="130" t="s">
        <v>199</v>
      </c>
      <c r="H119" s="131"/>
    </row>
    <row r="120" spans="7:8" x14ac:dyDescent="0.4">
      <c r="G120" s="130" t="s">
        <v>201</v>
      </c>
      <c r="H120" s="133"/>
    </row>
    <row r="121" spans="7:8" x14ac:dyDescent="0.4">
      <c r="G121" s="130" t="s">
        <v>213</v>
      </c>
      <c r="H121" s="133"/>
    </row>
    <row r="124" spans="7:8" x14ac:dyDescent="0.4">
      <c r="G124" s="128" t="s">
        <v>231</v>
      </c>
      <c r="H124" s="130" t="s">
        <v>195</v>
      </c>
    </row>
    <row r="125" spans="7:8" x14ac:dyDescent="0.4">
      <c r="G125" s="130" t="s">
        <v>199</v>
      </c>
      <c r="H125" s="131"/>
    </row>
    <row r="126" spans="7:8" x14ac:dyDescent="0.4">
      <c r="G126" s="130" t="s">
        <v>201</v>
      </c>
      <c r="H126" s="133"/>
    </row>
    <row r="127" spans="7:8" x14ac:dyDescent="0.4">
      <c r="G127" s="130" t="s">
        <v>232</v>
      </c>
      <c r="H127" s="133"/>
    </row>
    <row r="128" spans="7:8" x14ac:dyDescent="0.4">
      <c r="G128" s="130" t="s">
        <v>233</v>
      </c>
      <c r="H128" s="133"/>
    </row>
    <row r="129" spans="7:8" x14ac:dyDescent="0.4">
      <c r="G129" s="130" t="s">
        <v>234</v>
      </c>
      <c r="H129" s="133"/>
    </row>
    <row r="130" spans="7:8" x14ac:dyDescent="0.4">
      <c r="G130" s="130" t="s">
        <v>235</v>
      </c>
      <c r="H130" s="133"/>
    </row>
    <row r="131" spans="7:8" x14ac:dyDescent="0.4">
      <c r="G131" s="130" t="s">
        <v>236</v>
      </c>
      <c r="H131" s="133"/>
    </row>
    <row r="132" spans="7:8" x14ac:dyDescent="0.4">
      <c r="G132" s="130" t="s">
        <v>237</v>
      </c>
      <c r="H132" s="133"/>
    </row>
    <row r="133" spans="7:8" x14ac:dyDescent="0.4">
      <c r="G133" s="130" t="s">
        <v>238</v>
      </c>
      <c r="H133" s="133"/>
    </row>
    <row r="136" spans="7:8" x14ac:dyDescent="0.4">
      <c r="G136" s="128" t="s">
        <v>239</v>
      </c>
      <c r="H136" s="130" t="s">
        <v>195</v>
      </c>
    </row>
    <row r="137" spans="7:8" x14ac:dyDescent="0.4">
      <c r="G137" s="130" t="s">
        <v>199</v>
      </c>
      <c r="H137" s="131"/>
    </row>
    <row r="138" spans="7:8" x14ac:dyDescent="0.4">
      <c r="G138" s="130" t="s">
        <v>201</v>
      </c>
      <c r="H138" s="133"/>
    </row>
    <row r="139" spans="7:8" x14ac:dyDescent="0.4">
      <c r="G139" s="130" t="s">
        <v>213</v>
      </c>
      <c r="H139" s="133"/>
    </row>
    <row r="140" spans="7:8" x14ac:dyDescent="0.4">
      <c r="G140" s="130" t="s">
        <v>240</v>
      </c>
      <c r="H140" s="133"/>
    </row>
    <row r="143" spans="7:8" x14ac:dyDescent="0.4">
      <c r="G143" s="128" t="s">
        <v>241</v>
      </c>
      <c r="H143" s="130" t="s">
        <v>195</v>
      </c>
    </row>
    <row r="144" spans="7:8" x14ac:dyDescent="0.4">
      <c r="G144" s="130" t="s">
        <v>199</v>
      </c>
      <c r="H144" s="131"/>
    </row>
    <row r="145" spans="7:8" x14ac:dyDescent="0.4">
      <c r="G145" s="130" t="s">
        <v>201</v>
      </c>
      <c r="H145" s="133"/>
    </row>
    <row r="146" spans="7:8" x14ac:dyDescent="0.4">
      <c r="G146" s="130" t="s">
        <v>213</v>
      </c>
      <c r="H146" s="133"/>
    </row>
    <row r="149" spans="7:8" x14ac:dyDescent="0.4">
      <c r="G149" s="128" t="s">
        <v>242</v>
      </c>
      <c r="H149" s="130" t="s">
        <v>195</v>
      </c>
    </row>
    <row r="150" spans="7:8" x14ac:dyDescent="0.4">
      <c r="G150" s="130" t="s">
        <v>199</v>
      </c>
      <c r="H150" s="131"/>
    </row>
    <row r="151" spans="7:8" x14ac:dyDescent="0.4">
      <c r="G151" s="130" t="s">
        <v>201</v>
      </c>
      <c r="H151" s="133"/>
    </row>
    <row r="152" spans="7:8" x14ac:dyDescent="0.4">
      <c r="G152" s="130" t="s">
        <v>213</v>
      </c>
      <c r="H152" s="133"/>
    </row>
    <row r="153" spans="7:8" x14ac:dyDescent="0.4">
      <c r="G153" s="130" t="s">
        <v>218</v>
      </c>
      <c r="H153" s="133"/>
    </row>
    <row r="154" spans="7:8" x14ac:dyDescent="0.4">
      <c r="G154" s="130" t="s">
        <v>219</v>
      </c>
      <c r="H154" s="133"/>
    </row>
    <row r="157" spans="7:8" x14ac:dyDescent="0.4">
      <c r="G157" s="128" t="s">
        <v>243</v>
      </c>
      <c r="H157" s="130" t="s">
        <v>195</v>
      </c>
    </row>
    <row r="158" spans="7:8" x14ac:dyDescent="0.4">
      <c r="G158" s="130" t="s">
        <v>199</v>
      </c>
      <c r="H158" s="131"/>
    </row>
    <row r="159" spans="7:8" x14ac:dyDescent="0.4">
      <c r="G159" s="130" t="s">
        <v>201</v>
      </c>
      <c r="H159" s="133"/>
    </row>
    <row r="160" spans="7:8" x14ac:dyDescent="0.4">
      <c r="G160" s="130" t="s">
        <v>213</v>
      </c>
      <c r="H160" s="133"/>
    </row>
    <row r="161" spans="7:8" x14ac:dyDescent="0.4">
      <c r="G161" s="130" t="s">
        <v>214</v>
      </c>
      <c r="H161" s="133"/>
    </row>
    <row r="162" spans="7:8" x14ac:dyDescent="0.4">
      <c r="G162" s="130" t="s">
        <v>233</v>
      </c>
      <c r="H162" s="133"/>
    </row>
    <row r="163" spans="7:8" x14ac:dyDescent="0.4">
      <c r="G163" s="130" t="s">
        <v>218</v>
      </c>
      <c r="H163" s="133"/>
    </row>
    <row r="164" spans="7:8" x14ac:dyDescent="0.4">
      <c r="G164" s="130" t="s">
        <v>219</v>
      </c>
      <c r="H164" s="133"/>
    </row>
    <row r="167" spans="7:8" x14ac:dyDescent="0.4">
      <c r="G167" s="128" t="s">
        <v>244</v>
      </c>
      <c r="H167" s="130" t="s">
        <v>195</v>
      </c>
    </row>
    <row r="168" spans="7:8" x14ac:dyDescent="0.4">
      <c r="G168" s="130" t="s">
        <v>199</v>
      </c>
      <c r="H168" s="131"/>
    </row>
    <row r="169" spans="7:8" x14ac:dyDescent="0.4">
      <c r="G169" s="130" t="s">
        <v>201</v>
      </c>
      <c r="H169" s="133"/>
    </row>
    <row r="170" spans="7:8" x14ac:dyDescent="0.4">
      <c r="G170" s="130" t="s">
        <v>218</v>
      </c>
      <c r="H170" s="133"/>
    </row>
    <row r="171" spans="7:8" x14ac:dyDescent="0.4">
      <c r="G171" s="130" t="s">
        <v>219</v>
      </c>
      <c r="H171" s="133"/>
    </row>
    <row r="174" spans="7:8" x14ac:dyDescent="0.4">
      <c r="G174" s="128" t="s">
        <v>245</v>
      </c>
      <c r="H174" s="130" t="s">
        <v>195</v>
      </c>
    </row>
    <row r="175" spans="7:8" x14ac:dyDescent="0.4">
      <c r="G175" s="130" t="s">
        <v>199</v>
      </c>
      <c r="H175" s="131"/>
    </row>
    <row r="176" spans="7:8" x14ac:dyDescent="0.4">
      <c r="G176" s="130" t="s">
        <v>201</v>
      </c>
      <c r="H176" s="133"/>
    </row>
    <row r="177" spans="7:8" x14ac:dyDescent="0.4">
      <c r="G177" s="130" t="s">
        <v>213</v>
      </c>
      <c r="H177" s="133"/>
    </row>
    <row r="180" spans="7:8" x14ac:dyDescent="0.4">
      <c r="G180" s="128" t="s">
        <v>246</v>
      </c>
      <c r="H180" s="130" t="s">
        <v>195</v>
      </c>
    </row>
    <row r="181" spans="7:8" x14ac:dyDescent="0.4">
      <c r="G181" s="130" t="s">
        <v>199</v>
      </c>
      <c r="H181" s="131"/>
    </row>
    <row r="182" spans="7:8" x14ac:dyDescent="0.4">
      <c r="G182" s="130" t="s">
        <v>201</v>
      </c>
      <c r="H182" s="133"/>
    </row>
    <row r="183" spans="7:8" x14ac:dyDescent="0.4">
      <c r="G183" s="130" t="s">
        <v>213</v>
      </c>
      <c r="H183" s="133"/>
    </row>
    <row r="184" spans="7:8" x14ac:dyDescent="0.4">
      <c r="G184" s="130" t="s">
        <v>214</v>
      </c>
      <c r="H184" s="133"/>
    </row>
    <row r="185" spans="7:8" x14ac:dyDescent="0.4">
      <c r="G185" s="130" t="s">
        <v>233</v>
      </c>
      <c r="H185" s="133"/>
    </row>
    <row r="186" spans="7:8" x14ac:dyDescent="0.4">
      <c r="G186" s="130" t="s">
        <v>218</v>
      </c>
      <c r="H186" s="133"/>
    </row>
    <row r="187" spans="7:8" x14ac:dyDescent="0.4">
      <c r="G187" s="130" t="s">
        <v>219</v>
      </c>
      <c r="H187" s="133"/>
    </row>
    <row r="190" spans="7:8" x14ac:dyDescent="0.4">
      <c r="G190" s="128" t="s">
        <v>247</v>
      </c>
      <c r="H190" s="130" t="s">
        <v>195</v>
      </c>
    </row>
    <row r="191" spans="7:8" x14ac:dyDescent="0.4">
      <c r="G191" s="130" t="s">
        <v>199</v>
      </c>
      <c r="H191" s="131"/>
    </row>
    <row r="192" spans="7:8" x14ac:dyDescent="0.4">
      <c r="G192" s="130" t="s">
        <v>201</v>
      </c>
      <c r="H192" s="133"/>
    </row>
    <row r="193" spans="7:8" x14ac:dyDescent="0.4">
      <c r="G193" s="130" t="s">
        <v>213</v>
      </c>
      <c r="H193" s="133"/>
    </row>
    <row r="194" spans="7:8" x14ac:dyDescent="0.4">
      <c r="G194" s="130" t="s">
        <v>233</v>
      </c>
      <c r="H194" s="133"/>
    </row>
    <row r="195" spans="7:8" x14ac:dyDescent="0.4">
      <c r="G195" s="130" t="s">
        <v>218</v>
      </c>
      <c r="H195" s="133"/>
    </row>
    <row r="196" spans="7:8" x14ac:dyDescent="0.4">
      <c r="G196" s="130" t="s">
        <v>219</v>
      </c>
      <c r="H196" s="133"/>
    </row>
    <row r="199" spans="7:8" x14ac:dyDescent="0.4">
      <c r="G199" s="128" t="s">
        <v>248</v>
      </c>
      <c r="H199" s="130" t="s">
        <v>195</v>
      </c>
    </row>
    <row r="200" spans="7:8" x14ac:dyDescent="0.4">
      <c r="G200" s="130" t="s">
        <v>199</v>
      </c>
      <c r="H200" s="131"/>
    </row>
    <row r="201" spans="7:8" x14ac:dyDescent="0.4">
      <c r="G201" s="130" t="s">
        <v>201</v>
      </c>
      <c r="H201" s="133"/>
    </row>
    <row r="202" spans="7:8" x14ac:dyDescent="0.4">
      <c r="G202" s="130" t="s">
        <v>240</v>
      </c>
      <c r="H202" s="133"/>
    </row>
    <row r="205" spans="7:8" x14ac:dyDescent="0.4">
      <c r="G205" s="128" t="s">
        <v>249</v>
      </c>
      <c r="H205" s="130" t="s">
        <v>195</v>
      </c>
    </row>
    <row r="206" spans="7:8" x14ac:dyDescent="0.4">
      <c r="G206" s="130" t="s">
        <v>199</v>
      </c>
      <c r="H206" s="131"/>
    </row>
    <row r="207" spans="7:8" x14ac:dyDescent="0.4">
      <c r="G207" s="130" t="s">
        <v>201</v>
      </c>
      <c r="H207" s="133"/>
    </row>
    <row r="208" spans="7:8" x14ac:dyDescent="0.4">
      <c r="G208" s="130" t="s">
        <v>250</v>
      </c>
      <c r="H208" s="133"/>
    </row>
    <row r="209" spans="7:8" x14ac:dyDescent="0.4">
      <c r="G209" s="130" t="s">
        <v>251</v>
      </c>
      <c r="H209" s="133"/>
    </row>
    <row r="210" spans="7:8" x14ac:dyDescent="0.4">
      <c r="G210" s="130" t="s">
        <v>252</v>
      </c>
      <c r="H210" s="133"/>
    </row>
    <row r="211" spans="7:8" x14ac:dyDescent="0.4">
      <c r="G211" s="130" t="s">
        <v>253</v>
      </c>
      <c r="H211" s="133"/>
    </row>
    <row r="212" spans="7:8" x14ac:dyDescent="0.4">
      <c r="G212" s="130" t="s">
        <v>254</v>
      </c>
      <c r="H212" s="133"/>
    </row>
    <row r="213" spans="7:8" x14ac:dyDescent="0.4">
      <c r="G213" s="130" t="s">
        <v>255</v>
      </c>
      <c r="H213" s="133"/>
    </row>
    <row r="214" spans="7:8" x14ac:dyDescent="0.4">
      <c r="G214" s="130" t="s">
        <v>256</v>
      </c>
      <c r="H214" s="133"/>
    </row>
    <row r="215" spans="7:8" x14ac:dyDescent="0.4">
      <c r="G215" s="130" t="s">
        <v>257</v>
      </c>
      <c r="H215" s="133"/>
    </row>
    <row r="216" spans="7:8" x14ac:dyDescent="0.4">
      <c r="G216" s="130" t="s">
        <v>258</v>
      </c>
      <c r="H216" s="133"/>
    </row>
    <row r="217" spans="7:8" x14ac:dyDescent="0.4">
      <c r="G217" s="130" t="s">
        <v>259</v>
      </c>
      <c r="H217" s="133"/>
    </row>
    <row r="218" spans="7:8" x14ac:dyDescent="0.4">
      <c r="G218" s="130" t="s">
        <v>260</v>
      </c>
      <c r="H218" s="133"/>
    </row>
  </sheetData>
  <phoneticPr fontId="1"/>
  <dataValidations count="3">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の数字8桁で記入してください。" sqref="D19">
      <formula1>AND(LEN(D19)=LENB(D19),LEN(D19)=8)</formula1>
    </dataValidation>
    <dataValidation type="custom" imeMode="disabled" allowBlank="1" showInputMessage="1" showErrorMessage="1" errorTitle="形式エラー" error="YYYY/MM/DD形式で10桁で記入してください。" sqref="D20">
      <formula1>AND(LEN(D20)=LENB(D20),LEN(D20)=10,MID(D20,5,1)="/",MID(D20,8,1)="/")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決済銀行届出書兼決済銀行申請書</vt:lpstr>
      <vt:lpstr>ツール処理シート</vt:lpstr>
      <vt:lpstr>補記シート</vt:lpstr>
      <vt:lpstr>ツール処理シート!Print_Area</vt:lpstr>
      <vt:lpstr>決済銀行届出書兼決済銀行申請書!Print_Area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2020-01-15T09:37:43Z</dcterms:created>
  <dcterms:modified xsi:type="dcterms:W3CDTF">2023-06-27T06:02:15Z</dcterms:modified>
</cp:coreProperties>
</file>