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xr:revisionPtr revIDLastSave="0" documentId="13_ncr:1_{63AEC195-1193-4C8A-B7FC-98FC3BCCDFD0}" xr6:coauthVersionLast="47" xr6:coauthVersionMax="47" xr10:uidLastSave="{00000000-0000-0000-0000-000000000000}"/>
  <workbookProtection workbookAlgorithmName="SHA-512" workbookHashValue="qsA0D8Td+T96oXsHL8DiBC7x+oOdaFaBTbnrKHRXb4rMVENAYH9h+0vVjs/k+EyP2XnM9ycybt/Ly4hEfvG6Vg==" workbookSaltValue="yIUESgSXX2UA34+aCjLZwA==" workbookSpinCount="100000" lockStructure="1"/>
  <bookViews>
    <workbookView xWindow="4845" yWindow="2760" windowWidth="20790" windowHeight="15300" tabRatio="616" xr2:uid="{00000000-000D-0000-FFFF-FFFF00000000}"/>
  </bookViews>
  <sheets>
    <sheet name="法人情報届出書（外国間接口座管理機関）" sheetId="21" r:id="rId1"/>
    <sheet name="ツール処理シート" sheetId="22" state="hidden" r:id="rId2"/>
    <sheet name="補記シート" sheetId="20" state="hidden" r:id="rId3"/>
  </sheets>
  <definedNames>
    <definedName name="_xlnm._FilterDatabase" localSheetId="1" hidden="1">ツール処理シート!$B$12:$W$74</definedName>
    <definedName name="_xlnm.Print_Area" localSheetId="0">'法人情報届出書（外国間接口座管理機関）'!$A$1:$AC$76</definedName>
    <definedName name="_xlnm.Print_Titles" localSheetId="1">ツール処理シート!$B:$D,ツール処理シート!$2:$12</definedName>
    <definedName name="選択リスト" localSheetId="0">#REF!</definedName>
    <definedName name="選択リ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4" i="22" l="1"/>
  <c r="B73" i="22"/>
  <c r="B72" i="22"/>
  <c r="B71" i="22"/>
  <c r="B70" i="22"/>
  <c r="B69" i="22"/>
  <c r="B68" i="22"/>
  <c r="B67" i="22"/>
  <c r="B66" i="22"/>
  <c r="B65" i="22"/>
  <c r="B64" i="22"/>
  <c r="B63" i="22"/>
  <c r="B62" i="22"/>
  <c r="B61" i="22"/>
  <c r="B60" i="22"/>
  <c r="B59" i="22"/>
  <c r="B58" i="22"/>
  <c r="B57" i="22"/>
  <c r="B56" i="22"/>
  <c r="B55" i="22"/>
  <c r="B54" i="22"/>
  <c r="B53" i="22"/>
  <c r="B52" i="22"/>
  <c r="B51" i="22"/>
  <c r="B50" i="22"/>
  <c r="B49" i="22"/>
  <c r="B48" i="22"/>
  <c r="B47" i="22"/>
  <c r="B46" i="22"/>
  <c r="B45" i="22"/>
  <c r="B44" i="22"/>
  <c r="B43" i="22"/>
  <c r="B42" i="22"/>
  <c r="B41" i="22"/>
  <c r="B40" i="22"/>
  <c r="B39"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I68" i="22"/>
  <c r="I63" i="22"/>
  <c r="I36" i="22"/>
  <c r="I28" i="22"/>
  <c r="I61" i="22"/>
  <c r="I65" i="22"/>
  <c r="I47" i="22"/>
  <c r="I30" i="22"/>
  <c r="I20" i="22"/>
  <c r="I21" i="22"/>
  <c r="I32" i="22"/>
  <c r="I40" i="22"/>
  <c r="I22" i="22"/>
  <c r="I34" i="22"/>
  <c r="I70" i="22" l="1"/>
  <c r="I24" i="22"/>
  <c r="I69" i="22" l="1"/>
  <c r="B54" i="21"/>
</calcChain>
</file>

<file path=xl/sharedStrings.xml><?xml version="1.0" encoding="utf-8"?>
<sst xmlns="http://schemas.openxmlformats.org/spreadsheetml/2006/main" count="1008" uniqueCount="315">
  <si>
    <t>法人</t>
    <rPh sb="0" eb="2">
      <t>ホウジン</t>
    </rPh>
    <phoneticPr fontId="1"/>
  </si>
  <si>
    <t>対象E</t>
    <rPh sb="0" eb="2">
      <t>タイショウ</t>
    </rPh>
    <phoneticPr fontId="1"/>
  </si>
  <si>
    <t>項目名</t>
    <rPh sb="0" eb="2">
      <t>コウモク</t>
    </rPh>
    <rPh sb="2" eb="3">
      <t>メイ</t>
    </rPh>
    <phoneticPr fontId="1"/>
  </si>
  <si>
    <t>マス管</t>
    <rPh sb="2" eb="3">
      <t>カン</t>
    </rPh>
    <phoneticPr fontId="1"/>
  </si>
  <si>
    <t>データ長</t>
    <rPh sb="3" eb="4">
      <t>ナガ</t>
    </rPh>
    <phoneticPr fontId="1"/>
  </si>
  <si>
    <t>データ長</t>
    <rPh sb="3" eb="4">
      <t>チョウ</t>
    </rPh>
    <phoneticPr fontId="1"/>
  </si>
  <si>
    <t>備考</t>
    <rPh sb="0" eb="2">
      <t>ビコウ</t>
    </rPh>
    <phoneticPr fontId="1"/>
  </si>
  <si>
    <t>登録種別</t>
    <rPh sb="0" eb="2">
      <t>トウロク</t>
    </rPh>
    <rPh sb="2" eb="4">
      <t>シュベツ</t>
    </rPh>
    <phoneticPr fontId="1"/>
  </si>
  <si>
    <t>対象外</t>
    <rPh sb="0" eb="3">
      <t>タイショウガイ</t>
    </rPh>
    <phoneticPr fontId="1"/>
  </si>
  <si>
    <t>属性</t>
    <rPh sb="0" eb="2">
      <t>ゾクセイ</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</si>
  <si>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</si>
  <si>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１届出書における最大届出数</t>
    <rPh sb="1" eb="4">
      <t>トドケデショ</t>
    </rPh>
    <rPh sb="8" eb="10">
      <t>サイダイ</t>
    </rPh>
    <rPh sb="10" eb="11">
      <t>トド</t>
    </rPh>
    <rPh sb="11" eb="12">
      <t>デ</t>
    </rPh>
    <rPh sb="12" eb="13">
      <t>スウ</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</si>
  <si>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</si>
  <si>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対象DB</t>
    <rPh sb="0" eb="2">
      <t>タイショウ</t>
    </rPh>
    <phoneticPr fontId="1"/>
  </si>
  <si>
    <t>登録先DB</t>
    <rPh sb="0" eb="2">
      <t>トウロク</t>
    </rPh>
    <rPh sb="2" eb="3">
      <t>サキ</t>
    </rPh>
    <phoneticPr fontId="1"/>
  </si>
  <si>
    <t>db26</t>
  </si>
  <si>
    <t>行順序</t>
    <rPh sb="0" eb="1">
      <t>ギョウ</t>
    </rPh>
    <rPh sb="1" eb="3">
      <t>ジュンジョ</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</si>
  <si>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</si>
  <si>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年</t>
    <rPh sb="0" eb="1">
      <t>ネン</t>
    </rPh>
    <phoneticPr fontId="1"/>
  </si>
  <si>
    <t>月</t>
    <rPh sb="0" eb="1">
      <t>ガツ</t>
    </rPh>
    <phoneticPr fontId="1"/>
  </si>
  <si>
    <t>日</t>
    <rPh sb="0" eb="1">
      <t>ニチ</t>
    </rPh>
    <phoneticPr fontId="1"/>
  </si>
  <si>
    <t>担当部署・担当者名：</t>
    <rPh sb="0" eb="2">
      <t>タントウ</t>
    </rPh>
    <rPh sb="2" eb="4">
      <t>ブショ</t>
    </rPh>
    <rPh sb="5" eb="8">
      <t>タントウシャ</t>
    </rPh>
    <rPh sb="8" eb="9">
      <t>メイ</t>
    </rPh>
    <phoneticPr fontId="1"/>
  </si>
  <si>
    <t>担当者電話番号：</t>
    <rPh sb="0" eb="3">
      <t>タントウシャ</t>
    </rPh>
    <rPh sb="3" eb="5">
      <t>デンワ</t>
    </rPh>
    <rPh sb="5" eb="7">
      <t>バンゴウ</t>
    </rPh>
    <phoneticPr fontId="1"/>
  </si>
  <si>
    <t>法人情報届出書</t>
    <rPh sb="0" eb="2">
      <t>ホウジン</t>
    </rPh>
    <rPh sb="2" eb="4">
      <t>ジョウホウ</t>
    </rPh>
    <phoneticPr fontId="1"/>
  </si>
  <si>
    <t>記</t>
    <rPh sb="0" eb="1">
      <t>キ</t>
    </rPh>
    <phoneticPr fontId="1"/>
  </si>
  <si>
    <t>届出事項</t>
    <rPh sb="0" eb="2">
      <t>トドケデ</t>
    </rPh>
    <rPh sb="2" eb="4">
      <t>ジコウ</t>
    </rPh>
    <phoneticPr fontId="1"/>
  </si>
  <si>
    <t>届出内容</t>
    <rPh sb="0" eb="1">
      <t>トド</t>
    </rPh>
    <rPh sb="1" eb="2">
      <t>デ</t>
    </rPh>
    <rPh sb="2" eb="4">
      <t>ナイヨウ</t>
    </rPh>
    <phoneticPr fontId="1"/>
  </si>
  <si>
    <t>＜備考＞</t>
    <rPh sb="1" eb="3">
      <t>ビコウ</t>
    </rPh>
    <phoneticPr fontId="1"/>
  </si>
  <si>
    <t>以　上</t>
    <rPh sb="0" eb="1">
      <t>イ</t>
    </rPh>
    <rPh sb="2" eb="3">
      <t>ウエ</t>
    </rPh>
    <phoneticPr fontId="1"/>
  </si>
  <si>
    <t>To: Japan Securities Depository Center, Inc.</t>
    <phoneticPr fontId="1"/>
  </si>
  <si>
    <t>◆新規の場合 / Initial registration</t>
  </si>
  <si>
    <t>Signature：</t>
    <phoneticPr fontId="1"/>
  </si>
  <si>
    <t>◆変更の場合 / Change</t>
  </si>
  <si>
    <t xml:space="preserve"> Point of Contact (to be filled in by an Upper-Tier Account Management Institution)</t>
  </si>
  <si>
    <t>提出日（Date of submission) ：</t>
  </si>
  <si>
    <t>商号又は名称
 /Registered trade name</t>
    <phoneticPr fontId="1"/>
  </si>
  <si>
    <t>本店所在地
/Registered address of Head Office</t>
    <rPh sb="0" eb="2">
      <t>ホンテン</t>
    </rPh>
    <rPh sb="2" eb="5">
      <t>ショザイチ</t>
    </rPh>
    <phoneticPr fontId="1"/>
  </si>
  <si>
    <t>在日支店所在地
/Address of Japan Office</t>
    <rPh sb="0" eb="2">
      <t>ザイニチ</t>
    </rPh>
    <rPh sb="2" eb="4">
      <t>シテン</t>
    </rPh>
    <rPh sb="4" eb="7">
      <t>ショザイチ</t>
    </rPh>
    <phoneticPr fontId="1"/>
  </si>
  <si>
    <t>代表者役職名
/Title of the Authorized Signatory</t>
    <rPh sb="0" eb="3">
      <t>ダイヒョウシャ</t>
    </rPh>
    <rPh sb="3" eb="6">
      <t>ヤクショクメイ</t>
    </rPh>
    <phoneticPr fontId="1"/>
  </si>
  <si>
    <t>※1</t>
    <phoneticPr fontId="1"/>
  </si>
  <si>
    <t>※2</t>
    <phoneticPr fontId="1"/>
  </si>
  <si>
    <t>※3</t>
    <phoneticPr fontId="1"/>
  </si>
  <si>
    <t>1．届出基本情報</t>
    <rPh sb="2" eb="4">
      <t>トドケデ</t>
    </rPh>
    <rPh sb="4" eb="6">
      <t>キホン</t>
    </rPh>
    <rPh sb="6" eb="8">
      <t>ジョウホウ</t>
    </rPh>
    <phoneticPr fontId="1"/>
  </si>
  <si>
    <t>2．法人基本情報</t>
    <rPh sb="2" eb="4">
      <t>ホウジン</t>
    </rPh>
    <rPh sb="4" eb="6">
      <t>キホン</t>
    </rPh>
    <rPh sb="6" eb="8">
      <t>ジョウホウ</t>
    </rPh>
    <phoneticPr fontId="1"/>
  </si>
  <si>
    <t>※4</t>
    <phoneticPr fontId="1"/>
  </si>
  <si>
    <t>※5</t>
    <phoneticPr fontId="1"/>
  </si>
  <si>
    <t>※6</t>
    <phoneticPr fontId="1"/>
  </si>
  <si>
    <t>※7</t>
    <phoneticPr fontId="1"/>
  </si>
  <si>
    <t>※8</t>
    <phoneticPr fontId="1"/>
  </si>
  <si>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</si>
  <si>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※7
※8</t>
    <phoneticPr fontId="1"/>
  </si>
  <si>
    <t>年
YYYY</t>
    <rPh sb="0" eb="1">
      <t>ネン</t>
    </rPh>
    <phoneticPr fontId="1"/>
  </si>
  <si>
    <t>月
MM</t>
    <rPh sb="0" eb="1">
      <t>ゲツ</t>
    </rPh>
    <phoneticPr fontId="1"/>
  </si>
  <si>
    <t>(DD) / (MM) / (YYYY)</t>
    <phoneticPr fontId="1"/>
  </si>
  <si>
    <t>日
DD</t>
    <rPh sb="0" eb="1">
      <t>ニチ</t>
    </rPh>
    <phoneticPr fontId="1"/>
  </si>
  <si>
    <t>Notification of Corporate Information (For Foreign Indirect Account Management Institution)</t>
    <phoneticPr fontId="1"/>
  </si>
  <si>
    <t>◆本届出に係る連絡先（上位口座管理機関が御記載ください）</t>
    <rPh sb="1" eb="2">
      <t>ホン</t>
    </rPh>
    <rPh sb="2" eb="4">
      <t>トドケデ</t>
    </rPh>
    <rPh sb="5" eb="6">
      <t>カカ</t>
    </rPh>
    <rPh sb="20" eb="21">
      <t>オン</t>
    </rPh>
    <phoneticPr fontId="1"/>
  </si>
  <si>
    <r>
      <t xml:space="preserve">　当社は、株式等振替制度及び社債等振替制度に必要な事項を、下記のとおり届け出いたします。
　なお、「新規又は変更の別」において「変更」を選択している場合、「2．法人基本情報」において空欄の届出事項については、既に貴社に届出済みの事項から変更がないことを意味します。
</t>
    </r>
    <r>
      <rPr>
        <sz val="9"/>
        <rFont val="游ゴシック"/>
        <family val="3"/>
        <charset val="128"/>
        <scheme val="minor"/>
      </rPr>
      <t xml:space="preserve">We submit information required for Book-Entry Transfer of Shares, etc. as well as Book-Entry Transfer of Corporate Bonds, etc. as follows.
In cases where we selected "Change" on "Status of Application" field, any blank columns in "2. Corporate Basic Information" are not subject to change from previously submitted information. </t>
    </r>
    <rPh sb="5" eb="7">
      <t>カブシキ</t>
    </rPh>
    <rPh sb="7" eb="8">
      <t>トウ</t>
    </rPh>
    <rPh sb="8" eb="10">
      <t>フリカエ</t>
    </rPh>
    <rPh sb="10" eb="12">
      <t>セイド</t>
    </rPh>
    <rPh sb="12" eb="13">
      <t>オヨ</t>
    </rPh>
    <rPh sb="14" eb="16">
      <t>シャサイ</t>
    </rPh>
    <rPh sb="16" eb="17">
      <t>トウ</t>
    </rPh>
    <rPh sb="17" eb="19">
      <t>フリカエ</t>
    </rPh>
    <rPh sb="19" eb="21">
      <t>セイド</t>
    </rPh>
    <rPh sb="22" eb="24">
      <t>ヒツヨウ</t>
    </rPh>
    <rPh sb="25" eb="27">
      <t>ジコウ</t>
    </rPh>
    <rPh sb="29" eb="31">
      <t>カキ</t>
    </rPh>
    <rPh sb="35" eb="36">
      <t>トド</t>
    </rPh>
    <rPh sb="37" eb="38">
      <t>デ</t>
    </rPh>
    <rPh sb="50" eb="52">
      <t>シンキ</t>
    </rPh>
    <rPh sb="52" eb="53">
      <t>マタ</t>
    </rPh>
    <rPh sb="54" eb="56">
      <t>ヘンコウ</t>
    </rPh>
    <rPh sb="57" eb="58">
      <t>ベツ</t>
    </rPh>
    <rPh sb="64" eb="66">
      <t>ヘンコウ</t>
    </rPh>
    <rPh sb="68" eb="70">
      <t>センタク</t>
    </rPh>
    <rPh sb="74" eb="76">
      <t>バアイ</t>
    </rPh>
    <rPh sb="80" eb="82">
      <t>ホウジン</t>
    </rPh>
    <rPh sb="82" eb="84">
      <t>キホン</t>
    </rPh>
    <rPh sb="84" eb="86">
      <t>ジョウホウ</t>
    </rPh>
    <rPh sb="91" eb="93">
      <t>クウラン</t>
    </rPh>
    <rPh sb="94" eb="95">
      <t>トド</t>
    </rPh>
    <rPh sb="95" eb="96">
      <t>デ</t>
    </rPh>
    <rPh sb="96" eb="98">
      <t>ジコウ</t>
    </rPh>
    <rPh sb="104" eb="105">
      <t>スデ</t>
    </rPh>
    <rPh sb="106" eb="108">
      <t>キシャ</t>
    </rPh>
    <rPh sb="109" eb="111">
      <t>トドケデ</t>
    </rPh>
    <rPh sb="111" eb="112">
      <t>ズ</t>
    </rPh>
    <rPh sb="114" eb="116">
      <t>ジコウ</t>
    </rPh>
    <rPh sb="118" eb="120">
      <t>ヘンコウ</t>
    </rPh>
    <rPh sb="126" eb="128">
      <t>イミ</t>
    </rPh>
    <phoneticPr fontId="1"/>
  </si>
  <si>
    <t>届出の別
/Status of Application</t>
    <rPh sb="3" eb="4">
      <t>ベツ</t>
    </rPh>
    <phoneticPr fontId="1"/>
  </si>
  <si>
    <t>適用開始日
/Effective Date</t>
    <rPh sb="0" eb="2">
      <t>テキヨウ</t>
    </rPh>
    <rPh sb="2" eb="4">
      <t>カイシ</t>
    </rPh>
    <rPh sb="4" eb="5">
      <t>ビ</t>
    </rPh>
    <phoneticPr fontId="1"/>
  </si>
  <si>
    <t>プルダウンから、次のとおり新規又は変更を選択してください。
/Please select a status of application from the pulldown menu.
　新規：現在、機構の運営する制度に制度参加をしていない場合
　変更：機構に対して届出済の事項を変更する場合
/New: In case you are currently not participating in any book-entry transfer systems of JASDEC.
 Change: In case you are changing or updating the current status which you previously submitted to JASDEC.</t>
    <rPh sb="8" eb="9">
      <t>ツギ</t>
    </rPh>
    <rPh sb="94" eb="96">
      <t>シンキ</t>
    </rPh>
    <rPh sb="97" eb="99">
      <t>ゲンザイ</t>
    </rPh>
    <rPh sb="100" eb="102">
      <t>キコウ</t>
    </rPh>
    <rPh sb="103" eb="105">
      <t>ウンエイ</t>
    </rPh>
    <rPh sb="107" eb="109">
      <t>セイド</t>
    </rPh>
    <rPh sb="110" eb="112">
      <t>セイド</t>
    </rPh>
    <rPh sb="112" eb="114">
      <t>サンカ</t>
    </rPh>
    <rPh sb="120" eb="122">
      <t>バアイ</t>
    </rPh>
    <rPh sb="124" eb="126">
      <t>ヘンコウ</t>
    </rPh>
    <rPh sb="127" eb="129">
      <t>キコウ</t>
    </rPh>
    <rPh sb="130" eb="131">
      <t>タイ</t>
    </rPh>
    <rPh sb="133" eb="134">
      <t>トド</t>
    </rPh>
    <rPh sb="134" eb="135">
      <t>デ</t>
    </rPh>
    <rPh sb="135" eb="136">
      <t>ズ</t>
    </rPh>
    <rPh sb="137" eb="139">
      <t>ジコウ</t>
    </rPh>
    <rPh sb="140" eb="142">
      <t>ヘンコウ</t>
    </rPh>
    <rPh sb="144" eb="146">
      <t>バアイ</t>
    </rPh>
    <phoneticPr fontId="1"/>
  </si>
  <si>
    <t>（外国間接口座管理機関）</t>
    <rPh sb="1" eb="11">
      <t>ガイコクカンセツコウザカンリキカン</t>
    </rPh>
    <phoneticPr fontId="1"/>
  </si>
  <si>
    <t>＜基本情報＞</t>
    <phoneticPr fontId="1"/>
  </si>
  <si>
    <t>届出書名</t>
    <rPh sb="0" eb="3">
      <t>トドケデショ</t>
    </rPh>
    <rPh sb="3" eb="4">
      <t>メイ</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</si>
  <si>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</si>
  <si>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</si>
  <si>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</si>
  <si>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</si>
  <si>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</si>
  <si>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</si>
  <si>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t>
    <phoneticPr fontId="1"/>
  </si>
  <si>
    <t>手入力項目フラグ</t>
    <rPh sb="0" eb="1">
      <t>テ</t>
    </rPh>
    <rPh sb="1" eb="3">
      <t>ニュウリョク</t>
    </rPh>
    <rPh sb="3" eb="5">
      <t>コウモク</t>
    </rPh>
    <phoneticPr fontId="1"/>
  </si>
  <si>
    <t>データ種別</t>
    <rPh sb="3" eb="5">
      <t>シュベツ</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</si>
  <si>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</si>
  <si>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</si>
  <si>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</si>
  <si>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</si>
  <si>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</si>
  <si>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</si>
  <si>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マス管条件必須時の条件</t>
    <rPh sb="2" eb="3">
      <t>カン</t>
    </rPh>
    <rPh sb="3" eb="5">
      <t>ジョウケン</t>
    </rPh>
    <rPh sb="5" eb="7">
      <t>ヒッス</t>
    </rPh>
    <rPh sb="7" eb="8">
      <t>ジ</t>
    </rPh>
    <rPh sb="9" eb="11">
      <t>ジョウケン</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</si>
  <si>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</si>
  <si>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</si>
  <si>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</si>
  <si>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</si>
  <si>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</si>
  <si>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</si>
  <si>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</si>
  <si>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</si>
  <si>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</si>
  <si>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＊業務ではなく、あくまでマス管のシステム要件。</t>
    <rPh sb="1" eb="3">
      <t>ギョウム</t>
    </rPh>
    <rPh sb="14" eb="15">
      <t>カン</t>
    </rPh>
    <rPh sb="20" eb="22">
      <t>ヨウケン</t>
    </rPh>
    <phoneticPr fontId="1"/>
  </si>
  <si>
    <t>COレコード番号</t>
    <rPh sb="6" eb="8">
      <t>バンゴウ</t>
    </rPh>
    <phoneticPr fontId="1"/>
  </si>
  <si>
    <t>-</t>
    <phoneticPr fontId="1"/>
  </si>
  <si>
    <t>T</t>
    <phoneticPr fontId="1"/>
  </si>
  <si>
    <t>db26</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</si>
  <si>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</si>
  <si>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</si>
  <si>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</si>
  <si>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</si>
  <si>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CO登録日時</t>
    <rPh sb="2" eb="4">
      <t>トウロク</t>
    </rPh>
    <rPh sb="4" eb="6">
      <t>ニチジ</t>
    </rPh>
    <phoneticPr fontId="1"/>
  </si>
  <si>
    <t>COレコード番号を生かすために必要なCOデータベースのフィールド枠。</t>
    <rPh sb="6" eb="8">
      <t>バンゴウ</t>
    </rPh>
    <rPh sb="9" eb="10">
      <t>イ</t>
    </rPh>
    <rPh sb="15" eb="17">
      <t>ヒツヨウ</t>
    </rPh>
    <rPh sb="32" eb="33">
      <t>ワク</t>
    </rPh>
    <phoneticPr fontId="1"/>
  </si>
  <si>
    <t>CO登録者</t>
    <rPh sb="2" eb="4">
      <t>トウロク</t>
    </rPh>
    <rPh sb="4" eb="5">
      <t>モノ</t>
    </rPh>
    <phoneticPr fontId="1"/>
  </si>
  <si>
    <t>CO更新日時</t>
    <rPh sb="2" eb="4">
      <t>コウシン</t>
    </rPh>
    <rPh sb="4" eb="6">
      <t>ニチジ</t>
    </rPh>
    <phoneticPr fontId="1"/>
  </si>
  <si>
    <t>CO更新者</t>
    <rPh sb="2" eb="4">
      <t>コウシン</t>
    </rPh>
    <rPh sb="4" eb="5">
      <t>モノ</t>
    </rPh>
    <phoneticPr fontId="1"/>
  </si>
  <si>
    <t>データレコード識別区分</t>
  </si>
  <si>
    <t>規定値（"600000"）</t>
  </si>
  <si>
    <t>法人</t>
  </si>
  <si>
    <t>必須</t>
  </si>
  <si>
    <t>操作区分</t>
    <rPh sb="0" eb="2">
      <t>ソウサ</t>
    </rPh>
    <rPh sb="2" eb="4">
      <t>クブン</t>
    </rPh>
    <phoneticPr fontId="1"/>
  </si>
  <si>
    <t>INS</t>
  </si>
  <si>
    <t>規定値（"INS")</t>
    <rPh sb="0" eb="3">
      <t>キテイチ</t>
    </rPh>
    <phoneticPr fontId="1"/>
  </si>
  <si>
    <t>Ca</t>
    <phoneticPr fontId="1"/>
  </si>
  <si>
    <t>会社コード</t>
    <rPh sb="0" eb="2">
      <t>カイシャ</t>
    </rPh>
    <phoneticPr fontId="1"/>
  </si>
  <si>
    <t>〇</t>
    <phoneticPr fontId="1"/>
  </si>
  <si>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</si>
  <si>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</si>
  <si>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C</t>
    <phoneticPr fontId="1"/>
  </si>
  <si>
    <t>適用開始年月日（マス管用）</t>
    <rPh sb="0" eb="2">
      <t>テキヨウ</t>
    </rPh>
    <rPh sb="2" eb="4">
      <t>カイシ</t>
    </rPh>
    <rPh sb="4" eb="7">
      <t>ネンガッピ</t>
    </rPh>
    <phoneticPr fontId="1"/>
  </si>
  <si>
    <t>[入力規則]
・数字のみ
・８桁</t>
    <rPh sb="1" eb="3">
      <t>ニュウリョク</t>
    </rPh>
    <rPh sb="3" eb="5">
      <t>キソク</t>
    </rPh>
    <rPh sb="8" eb="10">
      <t>スウジ</t>
    </rPh>
    <rPh sb="15" eb="16">
      <t>ケタ</t>
    </rPh>
    <phoneticPr fontId="1"/>
  </si>
  <si>
    <t>更新区分</t>
    <rPh sb="0" eb="2">
      <t>コウシン</t>
    </rPh>
    <rPh sb="2" eb="4">
      <t>クブン</t>
    </rPh>
    <phoneticPr fontId="1"/>
  </si>
  <si>
    <t>届出</t>
    <rPh sb="0" eb="2">
      <t>トドケデ</t>
    </rPh>
    <phoneticPr fontId="1"/>
  </si>
  <si>
    <t>[入力規則]
プルダウンによる選択（新規or変更）</t>
    <rPh sb="1" eb="3">
      <t>ニュウリョク</t>
    </rPh>
    <rPh sb="3" eb="5">
      <t>キソク</t>
    </rPh>
    <rPh sb="15" eb="17">
      <t>センタク</t>
    </rPh>
    <rPh sb="18" eb="20">
      <t>シンキ</t>
    </rPh>
    <rPh sb="22" eb="24">
      <t>ヘンコウ</t>
    </rPh>
    <phoneticPr fontId="1"/>
  </si>
  <si>
    <t>[関数]
届出書上の該当箇所が「新規」なら1、「変更」なら2、ブランクならNull値を設定。</t>
    <rPh sb="1" eb="3">
      <t>カンスウ</t>
    </rPh>
    <rPh sb="5" eb="8">
      <t>トドケデショ</t>
    </rPh>
    <rPh sb="8" eb="9">
      <t>ジョウ</t>
    </rPh>
    <rPh sb="10" eb="12">
      <t>ガイトウ</t>
    </rPh>
    <rPh sb="12" eb="14">
      <t>カショ</t>
    </rPh>
    <rPh sb="16" eb="18">
      <t>シンキ</t>
    </rPh>
    <rPh sb="24" eb="26">
      <t>ヘンコウ</t>
    </rPh>
    <rPh sb="41" eb="42">
      <t>アタイ</t>
    </rPh>
    <rPh sb="43" eb="45">
      <t>セッテイ</t>
    </rPh>
    <phoneticPr fontId="1"/>
  </si>
  <si>
    <t>項目変更フラグ（利用開始日（マス管用））</t>
    <rPh sb="0" eb="2">
      <t>コウモク</t>
    </rPh>
    <rPh sb="2" eb="4">
      <t>ヘンコウ</t>
    </rPh>
    <rPh sb="8" eb="10">
      <t>リヨウ</t>
    </rPh>
    <rPh sb="10" eb="12">
      <t>カイシ</t>
    </rPh>
    <rPh sb="12" eb="13">
      <t>ビ</t>
    </rPh>
    <phoneticPr fontId="1"/>
  </si>
  <si>
    <t>F</t>
    <phoneticPr fontId="1"/>
  </si>
  <si>
    <t>任意</t>
  </si>
  <si>
    <t>Cb</t>
    <phoneticPr fontId="1"/>
  </si>
  <si>
    <t>利用開始年月日（マス管用）</t>
    <rPh sb="0" eb="2">
      <t>リヨウ</t>
    </rPh>
    <rPh sb="2" eb="4">
      <t>カイシ</t>
    </rPh>
    <rPh sb="4" eb="6">
      <t>ネンゲツ</t>
    </rPh>
    <rPh sb="6" eb="7">
      <t>ビ</t>
    </rPh>
    <phoneticPr fontId="1"/>
  </si>
  <si>
    <t>A</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</si>
  <si>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</si>
  <si>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</si>
  <si>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</si>
  <si>
    <t>以下の条件を満たす場合、入力必須。
・更新区分＝「1」（新規）
・操作区分＝「INS」（登録）</t>
    <rPh sb="0" eb="2">
      <t>イカ</t>
    </rPh>
    <rPh sb="3" eb="5">
      <t>ジョウケン</t>
    </rPh>
    <rPh sb="6" eb="7">
      <t>ミ</t>
    </rPh>
    <rPh sb="9" eb="11">
      <t>バアイ</t>
    </rPh>
    <rPh sb="12" eb="14">
      <t>ニュウリョク</t>
    </rPh>
    <rPh sb="14" eb="16">
      <t>ヒッス</t>
    </rPh>
    <rPh sb="19" eb="21">
      <t>コウシン</t>
    </rPh>
    <rPh sb="21" eb="23">
      <t>クブン</t>
    </rPh>
    <rPh sb="28" eb="30">
      <t>シンキ</t>
    </rPh>
    <rPh sb="33" eb="35">
      <t>ソウサ</t>
    </rPh>
    <rPh sb="35" eb="37">
      <t>クブン</t>
    </rPh>
    <rPh sb="44" eb="46">
      <t>トウロク</t>
    </rPh>
    <phoneticPr fontId="1"/>
  </si>
  <si>
    <t>項目変更フラグ（利用終了年月日（マス管用））</t>
    <rPh sb="0" eb="2">
      <t>コウモク</t>
    </rPh>
    <rPh sb="2" eb="4">
      <t>ヘンコウ</t>
    </rPh>
    <rPh sb="8" eb="10">
      <t>リヨウ</t>
    </rPh>
    <rPh sb="10" eb="12">
      <t>シュウリョウ</t>
    </rPh>
    <rPh sb="12" eb="13">
      <t>ネン</t>
    </rPh>
    <rPh sb="13" eb="14">
      <t>ツキ</t>
    </rPh>
    <rPh sb="14" eb="15">
      <t>ビ</t>
    </rPh>
    <phoneticPr fontId="1"/>
  </si>
  <si>
    <t>利用終了年月日（マス管用）</t>
    <rPh sb="0" eb="2">
      <t>リヨウ</t>
    </rPh>
    <rPh sb="2" eb="4">
      <t>シュウリョウ</t>
    </rPh>
    <rPh sb="4" eb="7">
      <t>ネンガッピ</t>
    </rPh>
    <phoneticPr fontId="1"/>
  </si>
  <si>
    <t>規定値（"29991231")</t>
    <rPh sb="0" eb="3">
      <t>キテイチ</t>
    </rPh>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</si>
  <si>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</si>
  <si>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項目変更フラグ（新会社コード）</t>
    <rPh sb="0" eb="2">
      <t>コウモク</t>
    </rPh>
    <rPh sb="2" eb="4">
      <t>ヘンコウ</t>
    </rPh>
    <rPh sb="8" eb="11">
      <t>シンガイシャ</t>
    </rPh>
    <phoneticPr fontId="1"/>
  </si>
  <si>
    <t>新会社コード</t>
    <rPh sb="0" eb="1">
      <t>シン</t>
    </rPh>
    <rPh sb="1" eb="3">
      <t>カイシャ</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</si>
  <si>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</si>
  <si>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項目変更フラグ（組織名称）</t>
    <rPh sb="0" eb="2">
      <t>コウモク</t>
    </rPh>
    <rPh sb="2" eb="4">
      <t>ヘンコウ</t>
    </rPh>
    <rPh sb="8" eb="10">
      <t>ソシキ</t>
    </rPh>
    <rPh sb="10" eb="12">
      <t>メイショウ</t>
    </rPh>
    <phoneticPr fontId="1"/>
  </si>
  <si>
    <t>商号又は名称</t>
    <rPh sb="0" eb="2">
      <t>ショウゴウ</t>
    </rPh>
    <rPh sb="2" eb="3">
      <t>マタ</t>
    </rPh>
    <rPh sb="4" eb="6">
      <t>メイショウ</t>
    </rPh>
    <phoneticPr fontId="1"/>
  </si>
  <si>
    <t>[入力規則]
全角100文字以内</t>
    <rPh sb="0" eb="2">
      <t>ニュウリョク</t>
    </rPh>
    <rPh sb="2" eb="4">
      <t>キソク</t>
    </rPh>
    <rPh sb="5" eb="7">
      <t>ゼンカク</t>
    </rPh>
    <rPh sb="7" eb="9">
      <t>ゼンカク</t>
    </rPh>
    <rPh sb="12" eb="14">
      <t>モジ</t>
    </rPh>
    <rPh sb="14" eb="16">
      <t>イナイ</t>
    </rPh>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</si>
  <si>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</si>
  <si>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N</t>
    <phoneticPr fontId="1"/>
  </si>
  <si>
    <t>以下を全て満たす場合、入力必須。
・更新区分＝「1」(新規)
・操作区分＝「INS」(登録)</t>
    <phoneticPr fontId="1"/>
  </si>
  <si>
    <t>項目変更フラグ（組織略称）</t>
    <rPh sb="0" eb="2">
      <t>コウモク</t>
    </rPh>
    <rPh sb="2" eb="4">
      <t>ヘンコウ</t>
    </rPh>
    <rPh sb="8" eb="10">
      <t>ソシキ</t>
    </rPh>
    <rPh sb="10" eb="12">
      <t>リャクショウ</t>
    </rPh>
    <phoneticPr fontId="1"/>
  </si>
  <si>
    <t>組織略称</t>
    <rPh sb="0" eb="2">
      <t>ソシキ</t>
    </rPh>
    <rPh sb="2" eb="4">
      <t>リャクショウ</t>
    </rPh>
    <phoneticPr fontId="1"/>
  </si>
  <si>
    <t>[入力規則]
全角8文字</t>
    <rPh sb="0" eb="2">
      <t>ニュウリョク</t>
    </rPh>
    <rPh sb="2" eb="4">
      <t>キソク</t>
    </rPh>
    <rPh sb="5" eb="7">
      <t>ゼンカク</t>
    </rPh>
    <rPh sb="10" eb="12">
      <t>モジ</t>
    </rPh>
    <phoneticPr fontId="1"/>
  </si>
  <si>
    <t>項目変更フラグ（組織英字名称）</t>
    <rPh sb="0" eb="2">
      <t>コウモク</t>
    </rPh>
    <rPh sb="2" eb="4">
      <t>ヘンコウ</t>
    </rPh>
    <rPh sb="8" eb="10">
      <t>ソシキ</t>
    </rPh>
    <rPh sb="10" eb="12">
      <t>エイジ</t>
    </rPh>
    <rPh sb="12" eb="14">
      <t>メイショウ</t>
    </rPh>
    <phoneticPr fontId="1"/>
  </si>
  <si>
    <t>組織英字名称</t>
    <rPh sb="0" eb="2">
      <t>ソシキ</t>
    </rPh>
    <rPh sb="2" eb="4">
      <t>エイジ</t>
    </rPh>
    <rPh sb="4" eb="6">
      <t>メイショウ</t>
    </rPh>
    <phoneticPr fontId="1"/>
  </si>
  <si>
    <t>[入力規則]
・140桁以内
・半角のみ</t>
    <rPh sb="0" eb="2">
      <t>ニュウリョク</t>
    </rPh>
    <rPh sb="2" eb="4">
      <t>キソク</t>
    </rPh>
    <rPh sb="4" eb="6">
      <t>ハンカク</t>
    </rPh>
    <rPh sb="11" eb="12">
      <t>ケタ</t>
    </rPh>
    <rPh sb="12" eb="14">
      <t>イナイ</t>
    </rPh>
    <rPh sb="16" eb="18">
      <t>ハンカク</t>
    </rPh>
    <phoneticPr fontId="1"/>
  </si>
  <si>
    <t>Ci</t>
    <phoneticPr fontId="1"/>
  </si>
  <si>
    <t>項目変更フラグ（組織カナ名称）</t>
    <rPh sb="0" eb="2">
      <t>コウモク</t>
    </rPh>
    <rPh sb="2" eb="4">
      <t>ヘンコウ</t>
    </rPh>
    <rPh sb="8" eb="10">
      <t>ソシキ</t>
    </rPh>
    <rPh sb="12" eb="14">
      <t>メイショウ</t>
    </rPh>
    <phoneticPr fontId="1"/>
  </si>
  <si>
    <t>組織カナ名称</t>
    <rPh sb="0" eb="2">
      <t>ソシキ</t>
    </rPh>
    <rPh sb="4" eb="6">
      <t>メイショウ</t>
    </rPh>
    <phoneticPr fontId="1"/>
  </si>
  <si>
    <t>[入力規則]
・200桁以内
・半角のみ</t>
    <rPh sb="0" eb="2">
      <t>ニュウリョク</t>
    </rPh>
    <rPh sb="2" eb="4">
      <t>キソク</t>
    </rPh>
    <rPh sb="5" eb="7">
      <t>ハンカク</t>
    </rPh>
    <rPh sb="9" eb="11">
      <t>モジ</t>
    </rPh>
    <rPh sb="11" eb="12">
      <t>ケタ</t>
    </rPh>
    <rPh sb="12" eb="14">
      <t>イナイ</t>
    </rPh>
    <rPh sb="16" eb="18">
      <t>ハンカク</t>
    </rPh>
    <phoneticPr fontId="1"/>
  </si>
  <si>
    <t>200
（マス管に合わせる）</t>
    <rPh sb="7" eb="8">
      <t>カン</t>
    </rPh>
    <rPh sb="9" eb="10">
      <t>ア</t>
    </rPh>
    <phoneticPr fontId="1"/>
  </si>
  <si>
    <t>以下を全て満たす場合、入力必須。
・更新区分＝「1」(新規)
・操作区分＝「INS」(登録)</t>
  </si>
  <si>
    <t>項目変更フラグ（外株組織カナ略称）</t>
    <rPh sb="0" eb="2">
      <t>コウモク</t>
    </rPh>
    <rPh sb="2" eb="4">
      <t>ヘンコウ</t>
    </rPh>
    <rPh sb="8" eb="10">
      <t>ガイカブ</t>
    </rPh>
    <rPh sb="10" eb="12">
      <t>ソシキ</t>
    </rPh>
    <rPh sb="14" eb="16">
      <t>リャクショウ</t>
    </rPh>
    <phoneticPr fontId="1"/>
  </si>
  <si>
    <t>外株組織カナ略称</t>
    <rPh sb="0" eb="2">
      <t>ガイカブ</t>
    </rPh>
    <rPh sb="2" eb="4">
      <t>ソシキ</t>
    </rPh>
    <rPh sb="6" eb="8">
      <t>リャクショウ</t>
    </rPh>
    <phoneticPr fontId="1"/>
  </si>
  <si>
    <t>Ch</t>
    <phoneticPr fontId="1"/>
  </si>
  <si>
    <t>項目変更フラグ（本店所在地）</t>
    <rPh sb="0" eb="2">
      <t>コウモク</t>
    </rPh>
    <rPh sb="2" eb="4">
      <t>ヘンコウ</t>
    </rPh>
    <rPh sb="8" eb="10">
      <t>ホンテン</t>
    </rPh>
    <rPh sb="10" eb="13">
      <t>ショザイチ</t>
    </rPh>
    <phoneticPr fontId="1"/>
  </si>
  <si>
    <t>本店所在地</t>
    <rPh sb="0" eb="2">
      <t>ホンテン</t>
    </rPh>
    <rPh sb="2" eb="5">
      <t>ショザイチ</t>
    </rPh>
    <phoneticPr fontId="1"/>
  </si>
  <si>
    <t>M</t>
    <phoneticPr fontId="1"/>
  </si>
  <si>
    <t>項目変更フラグ（組織業種区分）</t>
    <rPh sb="0" eb="2">
      <t>コウモク</t>
    </rPh>
    <rPh sb="2" eb="4">
      <t>ヘンコウ</t>
    </rPh>
    <rPh sb="8" eb="10">
      <t>ソシキ</t>
    </rPh>
    <rPh sb="10" eb="12">
      <t>ギョウシュ</t>
    </rPh>
    <rPh sb="12" eb="14">
      <t>クブン</t>
    </rPh>
    <phoneticPr fontId="1"/>
  </si>
  <si>
    <t>組織業種区分</t>
    <rPh sb="0" eb="2">
      <t>ソシキ</t>
    </rPh>
    <rPh sb="2" eb="4">
      <t>ギョウシュ</t>
    </rPh>
    <rPh sb="4" eb="6">
      <t>クブン</t>
    </rPh>
    <phoneticPr fontId="1"/>
  </si>
  <si>
    <t>*組織業種区分名称</t>
    <rPh sb="1" eb="3">
      <t>ソシキ</t>
    </rPh>
    <rPh sb="3" eb="5">
      <t>ギョウシュ</t>
    </rPh>
    <rPh sb="5" eb="7">
      <t>クブン</t>
    </rPh>
    <rPh sb="7" eb="9">
      <t>メイショウ</t>
    </rPh>
    <phoneticPr fontId="1"/>
  </si>
  <si>
    <t>LU</t>
    <phoneticPr fontId="1"/>
  </si>
  <si>
    <t>項目変更フラグ（BICコード）</t>
    <rPh sb="0" eb="2">
      <t>コウモク</t>
    </rPh>
    <rPh sb="2" eb="4">
      <t>ヘンコウ</t>
    </rPh>
    <phoneticPr fontId="1"/>
  </si>
  <si>
    <t>BICコード</t>
    <phoneticPr fontId="1"/>
  </si>
  <si>
    <t>項目変更フラグ（口座管理機関コード）</t>
    <rPh sb="0" eb="2">
      <t>コウモク</t>
    </rPh>
    <rPh sb="2" eb="4">
      <t>ヘンコウ</t>
    </rPh>
    <rPh sb="8" eb="10">
      <t>コウザ</t>
    </rPh>
    <rPh sb="10" eb="12">
      <t>カンリ</t>
    </rPh>
    <rPh sb="12" eb="14">
      <t>キカン</t>
    </rPh>
    <phoneticPr fontId="1"/>
  </si>
  <si>
    <t>口座管理機関コード</t>
    <rPh sb="0" eb="2">
      <t>コウザ</t>
    </rPh>
    <rPh sb="2" eb="4">
      <t>カンリ</t>
    </rPh>
    <rPh sb="4" eb="6">
      <t>キカン</t>
    </rPh>
    <phoneticPr fontId="1"/>
  </si>
  <si>
    <t>[入力規則]
半角5桁</t>
    <rPh sb="7" eb="9">
      <t>ハンカク</t>
    </rPh>
    <rPh sb="10" eb="11">
      <t>ケタ</t>
    </rPh>
    <phoneticPr fontId="1"/>
  </si>
  <si>
    <t>コードが0から始まる場合を踏まえるとセルを文字列とする必要があるが、文字列だと「数字のみ」の制御をかけられないため、桁数のみ制御する。</t>
    <rPh sb="7" eb="8">
      <t>ハジ</t>
    </rPh>
    <rPh sb="10" eb="12">
      <t>バアイ</t>
    </rPh>
    <rPh sb="13" eb="14">
      <t>フ</t>
    </rPh>
    <rPh sb="21" eb="24">
      <t>モジレツ</t>
    </rPh>
    <rPh sb="27" eb="29">
      <t>ヒツヨウ</t>
    </rPh>
    <rPh sb="34" eb="37">
      <t>モジレツ</t>
    </rPh>
    <rPh sb="40" eb="42">
      <t>スウジ</t>
    </rPh>
    <rPh sb="46" eb="48">
      <t>セイギョ</t>
    </rPh>
    <rPh sb="58" eb="60">
      <t>ケタスウ</t>
    </rPh>
    <rPh sb="62" eb="64">
      <t>セイギョ</t>
    </rPh>
    <phoneticPr fontId="1"/>
  </si>
  <si>
    <t>項目変更フラグ（代理人コード）</t>
    <rPh sb="0" eb="2">
      <t>コウモク</t>
    </rPh>
    <rPh sb="2" eb="4">
      <t>ヘンコウ</t>
    </rPh>
    <rPh sb="8" eb="11">
      <t>ダイリニン</t>
    </rPh>
    <phoneticPr fontId="1"/>
  </si>
  <si>
    <t>代理人コード</t>
  </si>
  <si>
    <t>項目変更フラグ（受託会社コード）</t>
    <rPh sb="0" eb="2">
      <t>コウモク</t>
    </rPh>
    <rPh sb="2" eb="4">
      <t>ヘンコウ</t>
    </rPh>
    <rPh sb="8" eb="10">
      <t>ジュタク</t>
    </rPh>
    <rPh sb="10" eb="12">
      <t>ガイシャ</t>
    </rPh>
    <phoneticPr fontId="1"/>
  </si>
  <si>
    <t>受託会社コード</t>
  </si>
  <si>
    <t>項目変更フラグ（統一金融機関コード）</t>
    <rPh sb="0" eb="2">
      <t>コウモク</t>
    </rPh>
    <rPh sb="2" eb="4">
      <t>ヘンコウ</t>
    </rPh>
    <rPh sb="8" eb="10">
      <t>トウイツ</t>
    </rPh>
    <rPh sb="10" eb="12">
      <t>キンユウ</t>
    </rPh>
    <rPh sb="12" eb="14">
      <t>キカン</t>
    </rPh>
    <phoneticPr fontId="1"/>
  </si>
  <si>
    <t>統一金融機関コード</t>
  </si>
  <si>
    <t>項目変更フラグ（利用会社コード）</t>
    <rPh sb="0" eb="2">
      <t>コウモク</t>
    </rPh>
    <rPh sb="2" eb="4">
      <t>ヘンコウ</t>
    </rPh>
    <rPh sb="8" eb="10">
      <t>リヨウ</t>
    </rPh>
    <rPh sb="10" eb="12">
      <t>カイシャ</t>
    </rPh>
    <phoneticPr fontId="1"/>
  </si>
  <si>
    <t>利用会社コード</t>
    <rPh sb="0" eb="2">
      <t>リヨウ</t>
    </rPh>
    <rPh sb="2" eb="4">
      <t>カイシャ</t>
    </rPh>
    <phoneticPr fontId="1"/>
  </si>
  <si>
    <t>項目変更フラグ（国際機関フラグ）</t>
    <rPh sb="0" eb="2">
      <t>コウモク</t>
    </rPh>
    <rPh sb="2" eb="4">
      <t>ヘンコウ</t>
    </rPh>
    <rPh sb="8" eb="10">
      <t>コクサイ</t>
    </rPh>
    <rPh sb="10" eb="12">
      <t>キカン</t>
    </rPh>
    <phoneticPr fontId="1"/>
  </si>
  <si>
    <t>国際機関フラグ</t>
    <rPh sb="0" eb="2">
      <t>コクサイ</t>
    </rPh>
    <rPh sb="2" eb="4">
      <t>キカン</t>
    </rPh>
    <phoneticPr fontId="1"/>
  </si>
  <si>
    <t>規定値（"0")</t>
    <rPh sb="0" eb="3">
      <t>キテイチ</t>
    </rPh>
    <phoneticPr fontId="1"/>
  </si>
  <si>
    <t>*法人番号</t>
    <rPh sb="1" eb="3">
      <t>ホウジン</t>
    </rPh>
    <rPh sb="3" eb="5">
      <t>バンゴウ</t>
    </rPh>
    <phoneticPr fontId="1"/>
  </si>
  <si>
    <t>*GIIN</t>
    <phoneticPr fontId="1"/>
  </si>
  <si>
    <t>*組織英字略称</t>
    <rPh sb="1" eb="3">
      <t>ソシキ</t>
    </rPh>
    <rPh sb="3" eb="5">
      <t>エイジ</t>
    </rPh>
    <rPh sb="5" eb="7">
      <t>リャクショウ</t>
    </rPh>
    <phoneticPr fontId="1"/>
  </si>
  <si>
    <t>N</t>
  </si>
  <si>
    <t>*代表者役職名</t>
    <rPh sb="1" eb="4">
      <t>ダイヒョウシャ</t>
    </rPh>
    <rPh sb="4" eb="6">
      <t>ヤクショク</t>
    </rPh>
    <rPh sb="6" eb="7">
      <t>メイ</t>
    </rPh>
    <phoneticPr fontId="1"/>
  </si>
  <si>
    <t>[入力規則]
半角カナ30桁</t>
    <rPh sb="7" eb="9">
      <t>ハンカク</t>
    </rPh>
    <rPh sb="13" eb="14">
      <t>ケタ</t>
    </rPh>
    <phoneticPr fontId="1"/>
  </si>
  <si>
    <t>・CO上文字数は仮置き</t>
    <rPh sb="3" eb="4">
      <t>ジョウ</t>
    </rPh>
    <rPh sb="4" eb="7">
      <t>モジスウ</t>
    </rPh>
    <rPh sb="8" eb="10">
      <t>カリオ</t>
    </rPh>
    <phoneticPr fontId="1"/>
  </si>
  <si>
    <t>*代表者カナ役職名</t>
    <rPh sb="1" eb="3">
      <t>ダイヒョウ</t>
    </rPh>
    <rPh sb="3" eb="4">
      <t>モノ</t>
    </rPh>
    <rPh sb="6" eb="9">
      <t>ヤクショクメイ</t>
    </rPh>
    <phoneticPr fontId="1"/>
  </si>
  <si>
    <t>[入力規則]
30桁</t>
    <rPh sb="9" eb="10">
      <t>ケタ</t>
    </rPh>
    <phoneticPr fontId="1"/>
  </si>
  <si>
    <t>*代表者氏名</t>
    <rPh sb="1" eb="4">
      <t>ダイヒョウシャ</t>
    </rPh>
    <rPh sb="4" eb="6">
      <t>シメイ</t>
    </rPh>
    <phoneticPr fontId="1"/>
  </si>
  <si>
    <t>*代表者カナ氏名</t>
    <rPh sb="1" eb="4">
      <t>ダイヒョウシャ</t>
    </rPh>
    <rPh sb="6" eb="8">
      <t>シメイ</t>
    </rPh>
    <phoneticPr fontId="1"/>
  </si>
  <si>
    <t>*在日支店所在地</t>
    <rPh sb="1" eb="3">
      <t>ザイニチ</t>
    </rPh>
    <rPh sb="3" eb="5">
      <t>シテン</t>
    </rPh>
    <rPh sb="5" eb="8">
      <t>ショザイチ</t>
    </rPh>
    <phoneticPr fontId="1"/>
  </si>
  <si>
    <t>[入力規則]
200桁</t>
    <rPh sb="10" eb="11">
      <t>ケタ</t>
    </rPh>
    <phoneticPr fontId="1"/>
  </si>
  <si>
    <t>*設立地（country）</t>
    <rPh sb="1" eb="3">
      <t>セツリツ</t>
    </rPh>
    <rPh sb="3" eb="4">
      <t>チ</t>
    </rPh>
    <phoneticPr fontId="1"/>
  </si>
  <si>
    <t>*制度外字の有無及び有の場合の置換方法</t>
    <rPh sb="1" eb="3">
      <t>セイド</t>
    </rPh>
    <rPh sb="3" eb="5">
      <t>ガイジ</t>
    </rPh>
    <rPh sb="6" eb="8">
      <t>ウム</t>
    </rPh>
    <rPh sb="8" eb="9">
      <t>オヨ</t>
    </rPh>
    <rPh sb="10" eb="11">
      <t>アリ</t>
    </rPh>
    <rPh sb="12" eb="14">
      <t>バアイ</t>
    </rPh>
    <rPh sb="15" eb="17">
      <t>チカン</t>
    </rPh>
    <rPh sb="17" eb="19">
      <t>ホウホウ</t>
    </rPh>
    <phoneticPr fontId="1"/>
  </si>
  <si>
    <t>*マス管csv投入予定日</t>
    <rPh sb="3" eb="4">
      <t>カン</t>
    </rPh>
    <rPh sb="7" eb="9">
      <t>トウニュウ</t>
    </rPh>
    <rPh sb="9" eb="12">
      <t>ヨテイビ</t>
    </rPh>
    <phoneticPr fontId="25"/>
  </si>
  <si>
    <t>[入力規則]
YYYY/MM/DD</t>
    <rPh sb="1" eb="3">
      <t>ニュウリョク</t>
    </rPh>
    <rPh sb="3" eb="5">
      <t>キソク</t>
    </rPh>
    <phoneticPr fontId="1"/>
  </si>
  <si>
    <t>*利用開始年月日（ＣＯ用）</t>
    <rPh sb="1" eb="3">
      <t>リヨウ</t>
    </rPh>
    <rPh sb="3" eb="5">
      <t>カイシ</t>
    </rPh>
    <rPh sb="5" eb="8">
      <t>ネンガッピ</t>
    </rPh>
    <rPh sb="11" eb="12">
      <t>ヨウ</t>
    </rPh>
    <phoneticPr fontId="25"/>
  </si>
  <si>
    <t>コピー</t>
    <phoneticPr fontId="1"/>
  </si>
  <si>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</si>
  <si>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*レコード開始年月日（ＣＯ用）</t>
    <rPh sb="5" eb="7">
      <t>カイシ</t>
    </rPh>
    <rPh sb="7" eb="10">
      <t>ネンガッピ</t>
    </rPh>
    <phoneticPr fontId="25"/>
  </si>
  <si>
    <t>コピー</t>
  </si>
  <si>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</si>
  <si>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*レコード終了年月日（ＣＯ用）</t>
    <rPh sb="5" eb="7">
      <t>シュウリョウ</t>
    </rPh>
    <rPh sb="7" eb="10">
      <t>ネンガッピ</t>
    </rPh>
    <phoneticPr fontId="25"/>
  </si>
  <si>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</si>
  <si>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</si>
  <si>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*利用終了年月日（ＣＯ用）</t>
    <rPh sb="1" eb="3">
      <t>リヨウ</t>
    </rPh>
    <rPh sb="3" eb="5">
      <t>シュウリョウ</t>
    </rPh>
    <rPh sb="5" eb="8">
      <t>ネンガッピ</t>
    </rPh>
    <phoneticPr fontId="25"/>
  </si>
  <si>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</si>
  <si>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</si>
  <si>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</si>
  <si>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</si>
  <si>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</si>
  <si>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</si>
  <si>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25"/>
  </si>
  <si>
    <t>シス投入データ</t>
    <rPh sb="2" eb="4">
      <t>トウニュウ</t>
    </rPh>
    <phoneticPr fontId="25"/>
  </si>
  <si>
    <t>他部署等補記データ</t>
    <rPh sb="0" eb="1">
      <t>タ</t>
    </rPh>
    <rPh sb="1" eb="3">
      <t>ブショ</t>
    </rPh>
    <rPh sb="3" eb="4">
      <t>トウ</t>
    </rPh>
    <rPh sb="4" eb="6">
      <t>ホキ</t>
    </rPh>
    <phoneticPr fontId="1"/>
  </si>
  <si>
    <t>db26</t>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</si>
  <si>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</si>
  <si>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会社コード</t>
    <rPh sb="0" eb="2">
      <t>カイシャ</t>
    </rPh>
    <phoneticPr fontId="25"/>
  </si>
  <si>
    <t>適用開始年月日（マス管用）</t>
    <phoneticPr fontId="1"/>
  </si>
  <si>
    <t>適用開始年月日</t>
  </si>
  <si>
    <t>新会社コード</t>
    <phoneticPr fontId="1"/>
  </si>
  <si>
    <t>統合ＷＥＢ代行会社会社コード</t>
    <rPh sb="0" eb="2">
      <t>トウゴウ</t>
    </rPh>
    <rPh sb="5" eb="9">
      <t>ダイコウカイシャ</t>
    </rPh>
    <rPh sb="9" eb="11">
      <t>カイシャ</t>
    </rPh>
    <phoneticPr fontId="25"/>
  </si>
  <si>
    <t>統合ＷＥＢ代行会社予備会社コード</t>
    <rPh sb="0" eb="2">
      <t>トウゴウ</t>
    </rPh>
    <rPh sb="5" eb="9">
      <t>ダイコウカイシャ</t>
    </rPh>
    <rPh sb="9" eb="11">
      <t>ヨビ</t>
    </rPh>
    <rPh sb="11" eb="13">
      <t>カイシャ</t>
    </rPh>
    <phoneticPr fontId="25"/>
  </si>
  <si>
    <t>*マス管csv投入予定日</t>
  </si>
  <si>
    <t>YYYY/MM/DD形式で記載</t>
    <rPh sb="10" eb="12">
      <t>ケイシキ</t>
    </rPh>
    <rPh sb="13" eb="15">
      <t>キサイ</t>
    </rPh>
    <phoneticPr fontId="1"/>
  </si>
  <si>
    <t>ＣＰ機構加入者</t>
    <phoneticPr fontId="25"/>
  </si>
  <si>
    <t>投信機構加入者</t>
    <phoneticPr fontId="25"/>
  </si>
  <si>
    <t>銘柄情報計算会社会社コード</t>
    <rPh sb="0" eb="2">
      <t>メイガラ</t>
    </rPh>
    <rPh sb="2" eb="4">
      <t>ジョウホウ</t>
    </rPh>
    <rPh sb="4" eb="8">
      <t>ケイサンカイシャ</t>
    </rPh>
    <rPh sb="8" eb="10">
      <t>カイシャ</t>
    </rPh>
    <phoneticPr fontId="25"/>
  </si>
  <si>
    <t>口座系</t>
    <rPh sb="0" eb="2">
      <t>コウザ</t>
    </rPh>
    <rPh sb="2" eb="3">
      <t>ケイ</t>
    </rPh>
    <phoneticPr fontId="25"/>
  </si>
  <si>
    <t>口座系番号</t>
    <rPh sb="0" eb="2">
      <t>コウザ</t>
    </rPh>
    <rPh sb="2" eb="3">
      <t>ケイ</t>
    </rPh>
    <rPh sb="3" eb="5">
      <t>バンゴウ</t>
    </rPh>
    <phoneticPr fontId="25"/>
  </si>
  <si>
    <t>株式等口座</t>
    <rPh sb="0" eb="2">
      <t>カブシキ</t>
    </rPh>
    <rPh sb="2" eb="3">
      <t>トウ</t>
    </rPh>
    <rPh sb="3" eb="5">
      <t>コウザ</t>
    </rPh>
    <phoneticPr fontId="25"/>
  </si>
  <si>
    <t>区分口座コード</t>
    <rPh sb="0" eb="2">
      <t>クブン</t>
    </rPh>
    <rPh sb="2" eb="4">
      <t>コウザ</t>
    </rPh>
    <phoneticPr fontId="25"/>
  </si>
  <si>
    <t>接続会社利用フラグ</t>
  </si>
  <si>
    <t>ＭＪ夜間バッチ結果配信フラグ</t>
  </si>
  <si>
    <t>口座振替計算会社会社コード</t>
  </si>
  <si>
    <t>株主通知計算会社会社コード</t>
    <phoneticPr fontId="25"/>
  </si>
  <si>
    <t>元利金計算会社会社コード</t>
  </si>
  <si>
    <t>統合ＷＥＢ代行会社会社コード</t>
  </si>
  <si>
    <t>統合ＷＥＢ代行会社予備会社コード</t>
  </si>
  <si>
    <t>加入者ＷＥＢ代行会社会社コード</t>
  </si>
  <si>
    <t>外株口座</t>
    <phoneticPr fontId="25"/>
  </si>
  <si>
    <t>計算会社会社コード</t>
    <phoneticPr fontId="25"/>
  </si>
  <si>
    <t>ＳＢ口座</t>
    <rPh sb="2" eb="4">
      <t>コウザ</t>
    </rPh>
    <phoneticPr fontId="25"/>
  </si>
  <si>
    <t>銘柄情報計算会社会社コード</t>
  </si>
  <si>
    <t>ＣＰ口座</t>
    <phoneticPr fontId="25"/>
  </si>
  <si>
    <t>投信口座</t>
    <rPh sb="0" eb="2">
      <t>トウシン</t>
    </rPh>
    <rPh sb="2" eb="4">
      <t>コウザ</t>
    </rPh>
    <phoneticPr fontId="25"/>
  </si>
  <si>
    <t>株式等代理人</t>
    <rPh sb="0" eb="3">
      <t>カブシキナド</t>
    </rPh>
    <rPh sb="3" eb="6">
      <t>ダイリニン</t>
    </rPh>
    <phoneticPr fontId="25"/>
  </si>
  <si>
    <t>社債権者計算会社会社コード</t>
  </si>
  <si>
    <t>ＳＢ代理人</t>
    <rPh sb="2" eb="5">
      <t>ダイリニン</t>
    </rPh>
    <phoneticPr fontId="25"/>
  </si>
  <si>
    <t>ＣＰ代理人</t>
    <phoneticPr fontId="25"/>
  </si>
  <si>
    <t>株式等資金決済会社</t>
    <rPh sb="0" eb="2">
      <t>カブシキ</t>
    </rPh>
    <rPh sb="2" eb="3">
      <t>トウ</t>
    </rPh>
    <rPh sb="3" eb="5">
      <t>シキン</t>
    </rPh>
    <rPh sb="5" eb="7">
      <t>ケッサイ</t>
    </rPh>
    <rPh sb="7" eb="9">
      <t>ガイシャ</t>
    </rPh>
    <phoneticPr fontId="25"/>
  </si>
  <si>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</si>
  <si>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</si>
  <si>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</si>
  <si>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</si>
  <si>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</si>
  <si>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</si>
  <si>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</si>
  <si>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25"/>
  </si>
  <si>
    <t>ＣＰ資金決済会社</t>
    <phoneticPr fontId="25"/>
  </si>
  <si>
    <t>投信資金決済会社</t>
    <phoneticPr fontId="25"/>
  </si>
  <si>
    <t>投信受託会社</t>
    <phoneticPr fontId="25"/>
  </si>
  <si>
    <t>株式等発行者</t>
    <phoneticPr fontId="25"/>
  </si>
  <si>
    <t>ＣＰ発行者</t>
    <phoneticPr fontId="25"/>
  </si>
  <si>
    <t>投信発行者</t>
    <phoneticPr fontId="25"/>
  </si>
  <si>
    <t>ＴＡ</t>
    <phoneticPr fontId="25"/>
  </si>
  <si>
    <t>株式事務取扱機関</t>
    <phoneticPr fontId="25"/>
  </si>
  <si>
    <t>決済照合利用会社</t>
    <phoneticPr fontId="25"/>
  </si>
  <si>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</si>
  <si>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</si>
  <si>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</si>
  <si>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</si>
  <si>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</si>
  <si>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</si>
  <si>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</si>
  <si>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</si>
  <si>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</si>
  <si>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</si>
  <si>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</si>
  <si>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FIAMI-B01_法人情報届出書(外国間接口座管理機関)</t>
    <rPh sb="10" eb="12">
      <t>ホウジン</t>
    </rPh>
    <rPh sb="12" eb="14">
      <t>ジョウホウ</t>
    </rPh>
    <rPh sb="14" eb="17">
      <t>トドケデショ</t>
    </rPh>
    <rPh sb="18" eb="20">
      <t>ガイコク</t>
    </rPh>
    <rPh sb="20" eb="22">
      <t>カンセツ</t>
    </rPh>
    <rPh sb="22" eb="24">
      <t>コウザ</t>
    </rPh>
    <rPh sb="24" eb="26">
      <t>カンリ</t>
    </rPh>
    <rPh sb="26" eb="28">
      <t>キカン</t>
    </rPh>
    <phoneticPr fontId="1"/>
  </si>
  <si>
    <t>FIAMIの場合、組織英字名称を半角で届出させ、これを全角変換して組織名称とする。</t>
    <rPh sb="6" eb="8">
      <t>バアイ</t>
    </rPh>
    <rPh sb="9" eb="11">
      <t>ソシキ</t>
    </rPh>
    <rPh sb="11" eb="13">
      <t>エイジ</t>
    </rPh>
    <rPh sb="13" eb="15">
      <t>メイショウ</t>
    </rPh>
    <rPh sb="16" eb="18">
      <t>ハンカク</t>
    </rPh>
    <rPh sb="19" eb="21">
      <t>トドケデ</t>
    </rPh>
    <rPh sb="27" eb="29">
      <t>ゼンカク</t>
    </rPh>
    <rPh sb="29" eb="31">
      <t>ヘンカン</t>
    </rPh>
    <rPh sb="33" eb="35">
      <t>ソシキ</t>
    </rPh>
    <rPh sb="35" eb="37">
      <t>メイショウ</t>
    </rPh>
    <phoneticPr fontId="1"/>
  </si>
  <si>
    <t>[関数]
届出書から取得した半角英字名称を、全角に強制変換して登録する。</t>
    <rPh sb="1" eb="3">
      <t>カンスウ</t>
    </rPh>
    <rPh sb="5" eb="8">
      <t>トドケデショ</t>
    </rPh>
    <rPh sb="10" eb="12">
      <t>シュトク</t>
    </rPh>
    <rPh sb="14" eb="16">
      <t>ハンカク</t>
    </rPh>
    <rPh sb="16" eb="18">
      <t>エイジ</t>
    </rPh>
    <rPh sb="18" eb="20">
      <t>メイショウ</t>
    </rPh>
    <rPh sb="22" eb="24">
      <t>ゼンカク</t>
    </rPh>
    <rPh sb="25" eb="27">
      <t>キョウセイ</t>
    </rPh>
    <rPh sb="27" eb="29">
      <t>ヘンカン</t>
    </rPh>
    <rPh sb="31" eb="33">
      <t>トウロク</t>
    </rPh>
    <phoneticPr fontId="1"/>
  </si>
  <si>
    <t>半角英大文字・数字・一部記号のみ許容
一部記号は、次のものを許容（マスタ管理システムの文字種定義と同一。）
+、-、,、:、.、(、)、/、'、?及び半角スペース 
組織名称に変換登録することから、100桁に制限する。</t>
    <rPh sb="0" eb="2">
      <t>ハンカク</t>
    </rPh>
    <rPh sb="2" eb="3">
      <t>エイ</t>
    </rPh>
    <rPh sb="3" eb="6">
      <t>オオモジ</t>
    </rPh>
    <rPh sb="7" eb="9">
      <t>スウジ</t>
    </rPh>
    <rPh sb="10" eb="12">
      <t>イチブ</t>
    </rPh>
    <rPh sb="12" eb="14">
      <t>キゴウ</t>
    </rPh>
    <rPh sb="16" eb="18">
      <t>キョヨウ</t>
    </rPh>
    <rPh sb="19" eb="21">
      <t>イチブ</t>
    </rPh>
    <rPh sb="21" eb="23">
      <t>キゴウ</t>
    </rPh>
    <rPh sb="25" eb="26">
      <t>ツギ</t>
    </rPh>
    <rPh sb="30" eb="32">
      <t>キョヨウ</t>
    </rPh>
    <rPh sb="36" eb="38">
      <t>カンリ</t>
    </rPh>
    <rPh sb="43" eb="46">
      <t>モジシュ</t>
    </rPh>
    <rPh sb="46" eb="48">
      <t>テイギ</t>
    </rPh>
    <rPh sb="49" eb="51">
      <t>ドウイツ</t>
    </rPh>
    <rPh sb="83" eb="85">
      <t>ソシキ</t>
    </rPh>
    <rPh sb="85" eb="87">
      <t>メイショウ</t>
    </rPh>
    <rPh sb="88" eb="90">
      <t>ヘンカン</t>
    </rPh>
    <rPh sb="90" eb="92">
      <t>トウロク</t>
    </rPh>
    <rPh sb="102" eb="103">
      <t>ケタ</t>
    </rPh>
    <rPh sb="104" eb="106">
      <t>セイゲン</t>
    </rPh>
    <phoneticPr fontId="1"/>
  </si>
  <si>
    <t>FIAMIは統一金融機関コードを有しないため、本項目は規定値Nullとする</t>
    <rPh sb="6" eb="8">
      <t>トウイツ</t>
    </rPh>
    <rPh sb="8" eb="10">
      <t>キンユウ</t>
    </rPh>
    <rPh sb="10" eb="12">
      <t>キカン</t>
    </rPh>
    <rPh sb="16" eb="17">
      <t>ユウ</t>
    </rPh>
    <rPh sb="23" eb="24">
      <t>ホン</t>
    </rPh>
    <rPh sb="24" eb="26">
      <t>コウモク</t>
    </rPh>
    <rPh sb="27" eb="30">
      <t>キテイチ</t>
    </rPh>
    <phoneticPr fontId="1"/>
  </si>
  <si>
    <t>ＢＩＣ＠法人Ｅは外株現地保管機関用の項目。</t>
    <rPh sb="4" eb="6">
      <t>ホウジン</t>
    </rPh>
    <rPh sb="8" eb="10">
      <t>ガイカブ</t>
    </rPh>
    <rPh sb="10" eb="12">
      <t>ゲンチ</t>
    </rPh>
    <rPh sb="12" eb="14">
      <t>ホカン</t>
    </rPh>
    <rPh sb="14" eb="16">
      <t>キカン</t>
    </rPh>
    <rPh sb="16" eb="17">
      <t>ヨウ</t>
    </rPh>
    <rPh sb="18" eb="20">
      <t>コウモク</t>
    </rPh>
    <phoneticPr fontId="1"/>
  </si>
  <si>
    <t>[入力規則]
200文字以内</t>
    <rPh sb="0" eb="2">
      <t>ニュウリョク</t>
    </rPh>
    <rPh sb="2" eb="4">
      <t>キソク</t>
    </rPh>
    <rPh sb="5" eb="7">
      <t>ゼンカク</t>
    </rPh>
    <rPh sb="10" eb="12">
      <t>モジ</t>
    </rPh>
    <rPh sb="12" eb="14">
      <t>イナイ</t>
    </rPh>
    <phoneticPr fontId="1"/>
  </si>
  <si>
    <t>在日支店所在地がある場合にのみ御記入ください
/Please fill in this field only when you have Japan Office.</t>
    <rPh sb="15" eb="16">
      <t>ゴ</t>
    </rPh>
    <phoneticPr fontId="1"/>
  </si>
  <si>
    <t>[関数]
補記シートの該当箇所を転記する。</t>
    <rPh sb="1" eb="3">
      <t>カンスウ</t>
    </rPh>
    <rPh sb="5" eb="7">
      <t>ホキ</t>
    </rPh>
    <rPh sb="11" eb="13">
      <t>ガイトウ</t>
    </rPh>
    <rPh sb="13" eb="15">
      <t>カショ</t>
    </rPh>
    <rPh sb="16" eb="18">
      <t>テンキ</t>
    </rPh>
    <phoneticPr fontId="1"/>
  </si>
  <si>
    <t>・存続会社の会社コードを7桁で記載、下２桁は00のみを許容
・脱退対象の法人が脱退時に合併機能を利用する場合は入力必須であり、それ以外の場合は不要（NULL値）
・脱退日（最終利用日）時点で存在しない会社コードは不可
・新会社コードはレコード閉鎖（脱退等）の際に合併先を示す事項として利用されるが、レコード閉鎖はＣＯ上のオペレーションでマス管登録用データを作成するため、左記補記欄は原則として利用しない。</t>
    <rPh sb="1" eb="3">
      <t>ソンゾク</t>
    </rPh>
    <rPh sb="3" eb="5">
      <t>カイシャ</t>
    </rPh>
    <rPh sb="6" eb="8">
      <t>カイシャ</t>
    </rPh>
    <rPh sb="78" eb="79">
      <t>チ</t>
    </rPh>
    <phoneticPr fontId="1"/>
  </si>
  <si>
    <t>代表者氏名
/Name of the Authorized Signatory</t>
    <rPh sb="0" eb="3">
      <t>ダイヒョウシャ</t>
    </rPh>
    <rPh sb="3" eb="5">
      <t>シメイ</t>
    </rPh>
    <phoneticPr fontId="1"/>
  </si>
  <si>
    <t>英語表記の代表者氏名
/Name of the Authorized Signatory in English</t>
    <rPh sb="0" eb="2">
      <t>エイゴ</t>
    </rPh>
    <rPh sb="2" eb="4">
      <t>ヒョウキ</t>
    </rPh>
    <rPh sb="5" eb="8">
      <t>ダイヒョウシャ</t>
    </rPh>
    <rPh sb="8" eb="10">
      <t>シメイ</t>
    </rPh>
    <phoneticPr fontId="1"/>
  </si>
  <si>
    <t>登記上の商号・名称が英語表記であっても本欄にも御記入ください。英語表記の商号・名称は、当機構が貴社の商号・名称を公表する際に利用いたします。
/Please fill in this field even when your “Registered trade name or name” described above is in English. Trade name or name in English is used when JASDEC publishes your trade name or name.</t>
    <rPh sb="23" eb="24">
      <t>ゴ</t>
    </rPh>
    <phoneticPr fontId="1"/>
  </si>
  <si>
    <t xml:space="preserve">登記上の本店所在地が英語表記であっても本欄にも御記入ください。英語表記の本店所在地は、当機構内の業務管理に利用いたします。
/Please fill in this field even when your “Registered address of Head Office” described above is in English. Registered address of Head Office is used for management of participants in JASDEC. </t>
    <rPh sb="0" eb="3">
      <t>トウキジョウ</t>
    </rPh>
    <rPh sb="4" eb="6">
      <t>ホンテン</t>
    </rPh>
    <rPh sb="6" eb="9">
      <t>ショザイチ</t>
    </rPh>
    <rPh sb="10" eb="12">
      <t>エイゴ</t>
    </rPh>
    <rPh sb="12" eb="14">
      <t>ヒョウキ</t>
    </rPh>
    <rPh sb="19" eb="21">
      <t>ホンラン</t>
    </rPh>
    <rPh sb="23" eb="24">
      <t>ゴ</t>
    </rPh>
    <rPh sb="24" eb="26">
      <t>キニュウ</t>
    </rPh>
    <rPh sb="31" eb="33">
      <t>エイゴ</t>
    </rPh>
    <rPh sb="33" eb="35">
      <t>ヒョウキ</t>
    </rPh>
    <rPh sb="36" eb="38">
      <t>ホンテン</t>
    </rPh>
    <rPh sb="38" eb="41">
      <t>ショザイチ</t>
    </rPh>
    <rPh sb="43" eb="44">
      <t>トウ</t>
    </rPh>
    <rPh sb="44" eb="46">
      <t>キコウ</t>
    </rPh>
    <rPh sb="46" eb="47">
      <t>ナイ</t>
    </rPh>
    <rPh sb="48" eb="50">
      <t>ギョウム</t>
    </rPh>
    <rPh sb="50" eb="52">
      <t>カンリ</t>
    </rPh>
    <rPh sb="53" eb="55">
      <t>リヨウ</t>
    </rPh>
    <phoneticPr fontId="1"/>
  </si>
  <si>
    <t>連名にする場合は、'/'で区切り、御記入ください。
なお、連名で届出している代表者役職名と代表者氏名を変更する場合は、全量で御記入ください。
/In case of joint names, please separate their names with a "/".
For change of names or titles in a joint form, please fill in this field with all names and titles.</t>
    <rPh sb="0" eb="2">
      <t>レンメイ</t>
    </rPh>
    <rPh sb="5" eb="7">
      <t>バアイ</t>
    </rPh>
    <rPh sb="13" eb="15">
      <t>クギ</t>
    </rPh>
    <rPh sb="17" eb="18">
      <t>ゴ</t>
    </rPh>
    <rPh sb="18" eb="20">
      <t>キニュウ</t>
    </rPh>
    <rPh sb="29" eb="31">
      <t>レンメイ</t>
    </rPh>
    <rPh sb="32" eb="34">
      <t>トドケデ</t>
    </rPh>
    <rPh sb="38" eb="41">
      <t>ダイヒョウシャ</t>
    </rPh>
    <rPh sb="41" eb="44">
      <t>ヤクショクメイ</t>
    </rPh>
    <rPh sb="45" eb="48">
      <t>ダイヒョウシャ</t>
    </rPh>
    <rPh sb="48" eb="49">
      <t>シ</t>
    </rPh>
    <rPh sb="49" eb="50">
      <t>メイ</t>
    </rPh>
    <rPh sb="51" eb="53">
      <t>ヘンコウ</t>
    </rPh>
    <rPh sb="55" eb="57">
      <t>バアイ</t>
    </rPh>
    <rPh sb="59" eb="61">
      <t>ゼンリョウ</t>
    </rPh>
    <rPh sb="62" eb="65">
      <t>ゴキニュウ</t>
    </rPh>
    <phoneticPr fontId="1"/>
  </si>
  <si>
    <t>口座管理機関コード又は
間接口座管理機関コード（上5桁）
/Account Management Institution Code or Indirect Account Management Institution Code(first 5 digits)</t>
    <rPh sb="0" eb="2">
      <t>コウザ</t>
    </rPh>
    <rPh sb="2" eb="4">
      <t>カンリ</t>
    </rPh>
    <rPh sb="4" eb="6">
      <t>キカン</t>
    </rPh>
    <rPh sb="9" eb="10">
      <t>マタ</t>
    </rPh>
    <rPh sb="12" eb="14">
      <t>カンセツ</t>
    </rPh>
    <rPh sb="14" eb="16">
      <t>コウザ</t>
    </rPh>
    <rPh sb="16" eb="18">
      <t>カンリ</t>
    </rPh>
    <rPh sb="18" eb="20">
      <t>キカン</t>
    </rPh>
    <rPh sb="24" eb="25">
      <t>ウエ</t>
    </rPh>
    <rPh sb="26" eb="27">
      <t>ケタ</t>
    </rPh>
    <phoneticPr fontId="1"/>
  </si>
  <si>
    <t xml:space="preserve">初めて間接口座を開設する場合には、コードは、当機構が付番します。
/In case you are newly participating as a Foreign Indirect Account Management Institution,JASDEC will assign the Code for you.
</t>
    <rPh sb="0" eb="1">
      <t>ハジ</t>
    </rPh>
    <rPh sb="3" eb="5">
      <t>カンセツ</t>
    </rPh>
    <rPh sb="5" eb="7">
      <t>コウザ</t>
    </rPh>
    <rPh sb="8" eb="10">
      <t>カイセツ</t>
    </rPh>
    <rPh sb="12" eb="14">
      <t>バアイ</t>
    </rPh>
    <rPh sb="26" eb="28">
      <t>フバン</t>
    </rPh>
    <phoneticPr fontId="1"/>
  </si>
  <si>
    <r>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Please note that JASDEC will use personal information entered in this document and attachments to facilitate our business such as business approved by the authorized minister under the Act on Book-Entry Transfer of Corporate Bonds and Shares, etc.
・当機構の個人情報保護に関する事項は、ホームページ</t>
    </r>
    <r>
      <rPr>
        <sz val="6"/>
        <color theme="1"/>
        <rFont val="游ゴシック"/>
        <family val="3"/>
        <charset val="128"/>
        <scheme val="minor"/>
      </rPr>
      <t>に掲載されておりますので、適宜御参照ください。
For our Policy on Personal Information Protection, please refer to our website</t>
    </r>
    <r>
      <rPr>
        <sz val="6"/>
        <color theme="1"/>
        <rFont val="游ゴシック"/>
        <family val="3"/>
        <charset val="128"/>
        <scheme val="minor"/>
      </rPr>
      <t>.</t>
    </r>
    <phoneticPr fontId="1"/>
  </si>
  <si>
    <t>英語表記の商号又は名称
/Trade name or name
 in English</t>
    <rPh sb="0" eb="2">
      <t>エイゴ</t>
    </rPh>
    <rPh sb="2" eb="4">
      <t>ヒョウキ</t>
    </rPh>
    <rPh sb="5" eb="7">
      <t>ショウゴウ</t>
    </rPh>
    <rPh sb="7" eb="8">
      <t>マタ</t>
    </rPh>
    <rPh sb="9" eb="11">
      <t>メイショウ</t>
    </rPh>
    <phoneticPr fontId="1"/>
  </si>
  <si>
    <t>英語表記の代表者役職名
/Title of the Authorized Signatory in English</t>
    <rPh sb="0" eb="2">
      <t>エイゴ</t>
    </rPh>
    <rPh sb="2" eb="4">
      <t>ヒョウキ</t>
    </rPh>
    <rPh sb="5" eb="8">
      <t>ダイヒョウシャ</t>
    </rPh>
    <rPh sb="8" eb="11">
      <t>ヤクショクメイ</t>
    </rPh>
    <phoneticPr fontId="1"/>
  </si>
  <si>
    <r>
      <t>代表者</t>
    </r>
    <r>
      <rPr>
        <sz val="8"/>
        <color theme="1"/>
        <rFont val="游ゴシック"/>
        <family val="3"/>
        <charset val="128"/>
        <scheme val="minor"/>
      </rPr>
      <t>役職名・氏名が英語表記であっても本欄にも御記入ください。英語表記の代表者</t>
    </r>
    <r>
      <rPr>
        <sz val="8"/>
        <color theme="1"/>
        <rFont val="游ゴシック"/>
        <family val="3"/>
        <charset val="128"/>
        <scheme val="minor"/>
      </rPr>
      <t>役職名・氏名は、当機構内の業務管理に利用いたします。
/Please fill in this field even when your Name and Title of the Authorized Signatory described above is in English. Name and Title of the Authorized Signatory in English is used for management of participants in JASDEC.</t>
    </r>
    <rPh sb="23" eb="24">
      <t>ゴ</t>
    </rPh>
    <phoneticPr fontId="1"/>
  </si>
  <si>
    <t>※上位機関がTarget保振サイトで御提出される場合、署名は不要です。
 / In the case where the document is submitted by Upper-Tier Account Management Institution in Japan with the use of "Target Hofuri Website", you don't need to sign here.</t>
    <phoneticPr fontId="1"/>
  </si>
  <si>
    <t>商号又は名称 / 
Name of the Company：</t>
    <rPh sb="0" eb="2">
      <t>ショウゴウ</t>
    </rPh>
    <rPh sb="2" eb="3">
      <t>マタ</t>
    </rPh>
    <rPh sb="4" eb="6">
      <t>メイショウ</t>
    </rPh>
    <phoneticPr fontId="1"/>
  </si>
  <si>
    <t>本店所在地 / 
Registered address of Head Office：</t>
    <phoneticPr fontId="1"/>
  </si>
  <si>
    <t>代表者役職名 / 
Title of the Authorized Signatory：</t>
    <phoneticPr fontId="1"/>
  </si>
  <si>
    <t>代表者氏名 / 
Name of the Authorized Signatory：</t>
    <phoneticPr fontId="1"/>
  </si>
  <si>
    <t>代表者代理人の会社名・役職名・氏名 / 
Person authorized by Authorized Signatory：</t>
    <rPh sb="7" eb="10">
      <t>カイシャメイ</t>
    </rPh>
    <rPh sb="11" eb="14">
      <t>ヤクショクメイ</t>
    </rPh>
    <rPh sb="15" eb="17">
      <t>シメイ</t>
    </rPh>
    <phoneticPr fontId="1"/>
  </si>
  <si>
    <t>英語表記の本店所在地
/Registered address of Head Office in English</t>
    <rPh sb="0" eb="2">
      <t>エイゴ</t>
    </rPh>
    <rPh sb="2" eb="4">
      <t>ヒョウキ</t>
    </rPh>
    <rPh sb="5" eb="7">
      <t>ホンテン</t>
    </rPh>
    <rPh sb="7" eb="10">
      <t>ショザイチ</t>
    </rPh>
    <phoneticPr fontId="1"/>
  </si>
  <si>
    <t>新規利用開始日又は変更の適用日を原則として営業日（西暦・半角）で御記入ください。
/Please fill in this field with the effective date (business days only) of your participation or change of status.
変更の届け出の場合は、「速やかに適用する」又は「適用開始日を指定する」を選択してください。
「速やかに適用する」場合には、届出の受領後、代表者変更は5営業日前後、商号変更・所在地変更は10営業日前後で反映します。
変更時に適用開始日を指定する場合は、代表者変更は5営業日、商号変更・所在地変更は10営業日以上先の日付を御記入ください。
過日変更の場合は、「速やかに適用する」を選択してください。
/In case that the application is for change purpose, please select "Prompt application" or “Specify the effective date”.
For "Prompt application", changes to “Name of the Authorized Signatory” will be reflected within around 5 business days, and changes to “Registered trade name” and “Registered address” will be reflected within around 10 business days. 
For specifying the effective date, please enter a date that is at least 5 business days or more in advance in case of “Name of the Authorized Signatory”, and 10 business days or more in advance in case of “Registered trade name” and “Registered address”. 
Please select "Prompt application" if the change is already effective before.</t>
    <phoneticPr fontId="1"/>
  </si>
  <si>
    <t>【補記必須】
YYYYMMDD形式の数字8桁で、対象者の制度参加日（共通事項変更の場合は変更日）を入力する。</t>
    <phoneticPr fontId="1"/>
  </si>
  <si>
    <t>（新規の場合のみ）
・全角8文字以内で設定する。</t>
    <rPh sb="1" eb="3">
      <t>シンキ</t>
    </rPh>
    <rPh sb="4" eb="6">
      <t>バアイ</t>
    </rPh>
    <rPh sb="11" eb="12">
      <t>ゼン</t>
    </rPh>
    <rPh sb="12" eb="13">
      <t>カク</t>
    </rPh>
    <rPh sb="14" eb="16">
      <t>モジ</t>
    </rPh>
    <rPh sb="16" eb="18">
      <t>イナイ</t>
    </rPh>
    <rPh sb="19" eb="21">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</si>
</sst>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3"/>
      <charset val="128"/>
      <scheme val="minor"/>
    </font>
    <font>
      <sz val="9"/>
      <color theme="1"/>
      <name val="游ゴシック"/>
      <family val="3"/>
      <charset val="128"/>
      <scheme val="minor"/>
    </font>
    <font>
      <sz val="11"/>
      <name val="游ゴシック"/>
      <family val="2"/>
      <charset val="128"/>
      <scheme val="minor"/>
    </font>
    <font>
      <u/>
      <sz val="11"/>
      <name val="游ゴシック"/>
      <family val="3"/>
      <charset val="128"/>
      <scheme val="minor"/>
    </font>
    <font>
      <sz val="11"/>
      <name val="ＭＳ Ｐゴシック"/>
      <family val="3"/>
      <charset val="128"/>
    </font>
    <font>
      <u/>
      <sz val="7.7"/>
      <color indexed="12"/>
      <name val="ＭＳ Ｐゴシック"/>
      <family val="3"/>
      <charset val="128"/>
    </font>
    <font>
      <u/>
      <sz val="11"/>
      <color indexed="12"/>
      <name val="ＭＳ Ｐゴシック"/>
      <family val="3"/>
      <charset val="128"/>
    </font>
    <font>
      <sz val="10.5"/>
      <color theme="1"/>
      <name val="游ゴシック"/>
      <family val="2"/>
      <charset val="128"/>
      <scheme val="minor"/>
    </font>
    <font>
      <sz val="9"/>
      <color theme="1"/>
      <name val="游ゴシック"/>
      <family val="2"/>
      <charset val="128"/>
      <scheme val="minor"/>
    </font>
    <font>
      <sz val="20"/>
      <color theme="1"/>
      <name val="游ゴシック"/>
      <family val="2"/>
      <charset val="128"/>
      <scheme val="minor"/>
    </font>
    <font>
      <sz val="12"/>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8"/>
      <name val="游ゴシック"/>
      <family val="3"/>
      <charset val="128"/>
      <scheme val="minor"/>
    </font>
    <font>
      <sz val="10"/>
      <color theme="1"/>
      <name val="Century"/>
      <family val="1"/>
    </font>
    <font>
      <sz val="10.5"/>
      <color theme="1"/>
      <name val="游ゴシック"/>
      <family val="3"/>
      <charset val="128"/>
      <scheme val="minor"/>
    </font>
    <font>
      <sz val="6"/>
      <color theme="1"/>
      <name val="游ゴシック"/>
      <family val="3"/>
      <charset val="128"/>
      <scheme val="minor"/>
    </font>
    <font>
      <sz val="10"/>
      <name val="游ゴシック"/>
      <family val="3"/>
      <charset val="128"/>
      <scheme val="minor"/>
    </font>
    <font>
      <sz val="20"/>
      <name val="游ゴシック"/>
      <family val="3"/>
      <charset val="128"/>
      <scheme val="minor"/>
    </font>
    <font>
      <sz val="9"/>
      <name val="游ゴシック"/>
      <family val="2"/>
      <charset val="128"/>
      <scheme val="minor"/>
    </font>
    <font>
      <sz val="9"/>
      <name val="游ゴシック"/>
      <family val="3"/>
      <charset val="128"/>
      <scheme val="minor"/>
    </font>
    <font>
      <sz val="11"/>
      <color theme="0"/>
      <name val="游ゴシック"/>
      <family val="2"/>
      <charset val="128"/>
      <scheme val="minor"/>
    </font>
    <font>
      <sz val="6"/>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6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auto="1"/>
      </right>
      <top/>
      <bottom style="thin">
        <color auto="1"/>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auto="1"/>
      </right>
      <top/>
      <bottom/>
      <diagonal/>
    </border>
    <border>
      <left/>
      <right/>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style="thick">
        <color indexed="64"/>
      </left>
      <right/>
      <top style="thin">
        <color indexed="64"/>
      </top>
      <bottom style="dotted">
        <color indexed="64"/>
      </bottom>
      <diagonal/>
    </border>
    <border>
      <left style="thin">
        <color indexed="64"/>
      </left>
      <right style="thin">
        <color indexed="64"/>
      </right>
      <top/>
      <bottom/>
      <diagonal/>
    </border>
    <border>
      <left style="thick">
        <color indexed="64"/>
      </left>
      <right style="thin">
        <color auto="1"/>
      </right>
      <top/>
      <bottom/>
      <diagonal/>
    </border>
    <border>
      <left style="thin">
        <color indexed="64"/>
      </left>
      <right style="thick">
        <color indexed="64"/>
      </right>
      <top/>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ck">
        <color indexed="64"/>
      </right>
      <top style="dotted">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right style="thin">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uble">
        <color rgb="FFFF0000"/>
      </left>
      <right style="double">
        <color rgb="FFFF0000"/>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auto="1"/>
      </left>
      <right style="thin">
        <color auto="1"/>
      </right>
      <top style="hair">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s>
  <cellStyleXfs count="5">
    <xf numFmtId="0" fontId="0" fillId="0" borderId="0">
      <alignment vertical="center"/>
    </xf>
    <xf numFmtId="0" fontId="2"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cellStyleXfs>
  <cellXfs count="239">
    <xf numFmtId="0" fontId="0" fillId="0" borderId="0" xfId="0">
      <alignment vertical="center"/>
    </xf>
    <xf numFmtId="0" fontId="0" fillId="2" borderId="4" xfId="0" applyFill="1" applyBorder="1" applyAlignment="1">
      <alignment horizontal="center" vertical="center" wrapText="1"/>
    </xf>
    <xf numFmtId="0" fontId="4" fillId="0" borderId="0" xfId="0" applyFont="1">
      <alignment vertical="center"/>
    </xf>
    <xf numFmtId="0" fontId="0" fillId="2" borderId="4" xfId="0" applyFill="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8" xfId="0" applyFont="1" applyFill="1" applyBorder="1" applyAlignment="1">
      <alignment horizontal="left" vertical="center"/>
    </xf>
    <xf numFmtId="0" fontId="0" fillId="0" borderId="0" xfId="0" applyFill="1">
      <alignment vertical="center"/>
    </xf>
    <xf numFmtId="0" fontId="5" fillId="0" borderId="1"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lignment vertical="center"/>
    </xf>
    <xf numFmtId="0" fontId="6" fillId="0" borderId="1" xfId="1" applyFont="1" applyFill="1" applyBorder="1">
      <alignment vertical="center"/>
    </xf>
    <xf numFmtId="0" fontId="3" fillId="0" borderId="1" xfId="0" applyFont="1" applyFill="1" applyBorder="1" applyAlignment="1">
      <alignment vertical="center" wrapText="1"/>
    </xf>
    <xf numFmtId="0" fontId="4" fillId="2" borderId="9" xfId="0" applyFont="1" applyFill="1" applyBorder="1" applyAlignment="1">
      <alignment horizontal="center" vertical="center" wrapText="1"/>
    </xf>
    <xf numFmtId="0" fontId="10" fillId="0" borderId="0" xfId="0" applyFont="1">
      <alignment vertical="center"/>
    </xf>
    <xf numFmtId="0" fontId="10" fillId="0" borderId="0" xfId="0" applyFont="1" applyAlignment="1">
      <alignment horizontal="right" vertical="center"/>
    </xf>
    <xf numFmtId="0" fontId="11" fillId="0" borderId="0" xfId="0" applyFont="1">
      <alignment vertical="center"/>
    </xf>
    <xf numFmtId="0" fontId="11" fillId="0" borderId="0" xfId="0" applyFont="1" applyAlignment="1">
      <alignment horizontal="right" vertical="center"/>
    </xf>
    <xf numFmtId="0" fontId="4" fillId="0" borderId="0" xfId="0" applyFont="1" applyAlignment="1">
      <alignment horizontal="right" vertical="center"/>
    </xf>
    <xf numFmtId="0" fontId="10" fillId="0" borderId="0" xfId="0" applyFont="1" applyBorder="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4"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lignment vertical="center"/>
    </xf>
    <xf numFmtId="0" fontId="17" fillId="0" borderId="0" xfId="0" applyFont="1" applyAlignment="1">
      <alignment horizontal="right" vertical="center"/>
    </xf>
    <xf numFmtId="0" fontId="11" fillId="0" borderId="0" xfId="0" applyFont="1" applyAlignment="1">
      <alignment vertical="center"/>
    </xf>
    <xf numFmtId="0" fontId="18" fillId="0" borderId="0" xfId="0" applyFont="1" applyAlignment="1">
      <alignment vertical="center" wrapText="1"/>
    </xf>
    <xf numFmtId="0" fontId="11" fillId="0" borderId="0" xfId="0" applyFont="1" applyFill="1">
      <alignment vertical="center"/>
    </xf>
    <xf numFmtId="0" fontId="4" fillId="0" borderId="0" xfId="0" applyFont="1" applyFill="1" applyBorder="1" applyAlignment="1">
      <alignment vertical="center"/>
    </xf>
    <xf numFmtId="0" fontId="11" fillId="0" borderId="0" xfId="0" applyFont="1" applyFill="1" applyBorder="1" applyAlignment="1">
      <alignment horizontal="center" vertical="center"/>
    </xf>
    <xf numFmtId="0" fontId="4" fillId="0" borderId="0" xfId="0" applyFont="1" applyFill="1" applyAlignment="1">
      <alignment horizontal="right" vertical="center"/>
    </xf>
    <xf numFmtId="0" fontId="0" fillId="0" borderId="15" xfId="0" applyFill="1" applyBorder="1">
      <alignment vertical="center"/>
    </xf>
    <xf numFmtId="0" fontId="0" fillId="0" borderId="0" xfId="0" applyAlignment="1">
      <alignment vertical="center" wrapText="1"/>
    </xf>
    <xf numFmtId="0" fontId="0" fillId="2" borderId="3" xfId="0" applyFill="1" applyBorder="1">
      <alignment vertical="center"/>
    </xf>
    <xf numFmtId="0" fontId="0" fillId="0" borderId="3" xfId="0" applyBorder="1">
      <alignment vertical="center"/>
    </xf>
    <xf numFmtId="0" fontId="0" fillId="2" borderId="17" xfId="0" applyFill="1" applyBorder="1">
      <alignment vertical="center"/>
    </xf>
    <xf numFmtId="0" fontId="0" fillId="0" borderId="17" xfId="0" applyBorder="1">
      <alignment vertical="center"/>
    </xf>
    <xf numFmtId="0" fontId="0" fillId="0" borderId="17" xfId="0" applyBorder="1" applyAlignment="1">
      <alignment horizontal="left" vertical="center"/>
    </xf>
    <xf numFmtId="0" fontId="0" fillId="2" borderId="10" xfId="0" applyFill="1" applyBorder="1">
      <alignment vertical="center"/>
    </xf>
    <xf numFmtId="0" fontId="0" fillId="2" borderId="11" xfId="0" applyFill="1" applyBorder="1">
      <alignment vertical="center"/>
    </xf>
    <xf numFmtId="0" fontId="0" fillId="2" borderId="22" xfId="0" applyFill="1" applyBorder="1">
      <alignment vertical="center"/>
    </xf>
    <xf numFmtId="0" fontId="0" fillId="2" borderId="23" xfId="0" applyFill="1" applyBorder="1" applyAlignment="1">
      <alignment vertical="center"/>
    </xf>
    <xf numFmtId="0" fontId="0" fillId="2" borderId="24" xfId="0" applyFill="1" applyBorder="1" applyAlignment="1">
      <alignment vertical="center"/>
    </xf>
    <xf numFmtId="0" fontId="0" fillId="2" borderId="25" xfId="0" applyFill="1" applyBorder="1" applyAlignment="1">
      <alignment horizontal="center" vertical="center"/>
    </xf>
    <xf numFmtId="0" fontId="0" fillId="2" borderId="24" xfId="0" applyFill="1" applyBorder="1" applyAlignment="1">
      <alignment horizontal="left" vertical="center"/>
    </xf>
    <xf numFmtId="0" fontId="0" fillId="0" borderId="26" xfId="0" applyBorder="1">
      <alignmen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5"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30" xfId="0" applyFill="1" applyBorder="1" applyAlignment="1">
      <alignment horizontal="center" vertical="center"/>
    </xf>
    <xf numFmtId="0" fontId="0" fillId="2" borderId="13"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14" xfId="0" applyFill="1" applyBorder="1" applyAlignment="1">
      <alignment horizontal="center" vertical="center"/>
    </xf>
    <xf numFmtId="0" fontId="0" fillId="2" borderId="30"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26" xfId="0" applyFill="1" applyBorder="1" applyAlignment="1">
      <alignment horizontal="center" vertical="center"/>
    </xf>
    <xf numFmtId="0" fontId="0" fillId="2" borderId="0" xfId="0" applyFill="1" applyBorder="1" applyAlignment="1">
      <alignment horizontal="center" vertical="center"/>
    </xf>
    <xf numFmtId="0" fontId="4" fillId="2" borderId="33"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34" xfId="0" applyFont="1" applyFill="1" applyBorder="1" applyAlignment="1">
      <alignment horizontal="center" vertical="center"/>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0" borderId="26" xfId="0" applyFont="1" applyBorder="1">
      <alignment vertical="center"/>
    </xf>
    <xf numFmtId="0" fontId="5" fillId="0" borderId="39" xfId="0" applyFont="1" applyFill="1" applyBorder="1">
      <alignment vertical="center"/>
    </xf>
    <xf numFmtId="0" fontId="5" fillId="0" borderId="40" xfId="0" applyFont="1" applyFill="1" applyBorder="1">
      <alignmen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5" fillId="0" borderId="43" xfId="0" applyFont="1" applyFill="1" applyBorder="1" applyAlignment="1">
      <alignment horizontal="right" vertical="center"/>
    </xf>
    <xf numFmtId="0" fontId="3" fillId="0" borderId="39" xfId="0" applyFont="1" applyFill="1" applyBorder="1">
      <alignment vertical="center"/>
    </xf>
    <xf numFmtId="0" fontId="3" fillId="0" borderId="44" xfId="0" applyFont="1" applyFill="1" applyBorder="1">
      <alignment vertical="center"/>
    </xf>
    <xf numFmtId="0" fontId="3" fillId="0" borderId="40" xfId="0" applyFont="1" applyFill="1" applyBorder="1" applyAlignment="1">
      <alignment horizontal="center" vertical="center"/>
    </xf>
    <xf numFmtId="0" fontId="3" fillId="0" borderId="1" xfId="1" applyFont="1" applyFill="1" applyBorder="1" applyAlignment="1">
      <alignment vertical="center" wrapText="1"/>
    </xf>
    <xf numFmtId="0" fontId="3" fillId="0" borderId="39" xfId="0" applyFont="1" applyFill="1" applyBorder="1" applyAlignment="1">
      <alignment horizontal="right" vertical="center"/>
    </xf>
    <xf numFmtId="0" fontId="0" fillId="0" borderId="26" xfId="0" applyFill="1" applyBorder="1">
      <alignment vertical="center"/>
    </xf>
    <xf numFmtId="0" fontId="5" fillId="0" borderId="45" xfId="0" applyFont="1" applyFill="1" applyBorder="1" applyAlignment="1">
      <alignment horizontal="right" vertical="center"/>
    </xf>
    <xf numFmtId="0" fontId="5" fillId="0" borderId="46" xfId="0" applyFont="1" applyFill="1" applyBorder="1" applyAlignment="1">
      <alignment horizontal="right" vertical="center"/>
    </xf>
    <xf numFmtId="0" fontId="3" fillId="0" borderId="1" xfId="1" applyFont="1" applyFill="1" applyBorder="1">
      <alignment vertical="center"/>
    </xf>
    <xf numFmtId="0" fontId="3" fillId="0" borderId="47" xfId="0" applyFont="1" applyFill="1" applyBorder="1" applyAlignment="1">
      <alignment horizontal="right" vertical="center"/>
    </xf>
    <xf numFmtId="0" fontId="3" fillId="0" borderId="39" xfId="0" applyFont="1" applyFill="1" applyBorder="1" applyAlignment="1">
      <alignment vertical="center" wrapText="1"/>
    </xf>
    <xf numFmtId="0" fontId="3" fillId="0" borderId="44" xfId="0" applyFont="1" applyFill="1" applyBorder="1" applyAlignment="1">
      <alignment vertical="center" wrapText="1"/>
    </xf>
    <xf numFmtId="0" fontId="3" fillId="0" borderId="40" xfId="0" applyFont="1" applyFill="1" applyBorder="1">
      <alignment vertical="center"/>
    </xf>
    <xf numFmtId="0" fontId="3" fillId="0" borderId="44" xfId="0" applyFont="1" applyFill="1" applyBorder="1" applyAlignment="1">
      <alignment horizontal="left" vertical="center" wrapText="1"/>
    </xf>
    <xf numFmtId="0" fontId="3" fillId="0" borderId="1" xfId="0" quotePrefix="1" applyFont="1" applyFill="1" applyBorder="1" applyAlignment="1">
      <alignment vertical="center" wrapText="1"/>
    </xf>
    <xf numFmtId="0" fontId="3" fillId="0" borderId="39" xfId="0" applyFont="1" applyFill="1" applyBorder="1" applyAlignment="1">
      <alignment horizontal="right" vertical="center" wrapText="1"/>
    </xf>
    <xf numFmtId="0" fontId="3" fillId="0" borderId="1" xfId="0" applyFont="1" applyBorder="1">
      <alignment vertical="center"/>
    </xf>
    <xf numFmtId="0" fontId="3" fillId="0" borderId="4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5" fillId="0" borderId="44" xfId="0" applyFont="1" applyFill="1" applyBorder="1" applyAlignment="1">
      <alignment vertical="center" wrapText="1"/>
    </xf>
    <xf numFmtId="0" fontId="3" fillId="0" borderId="47" xfId="0" applyFont="1" applyFill="1" applyBorder="1" applyAlignment="1">
      <alignment horizontal="right" vertical="center" wrapText="1"/>
    </xf>
    <xf numFmtId="0" fontId="3" fillId="0" borderId="39" xfId="0" applyFont="1" applyBorder="1">
      <alignment vertical="center"/>
    </xf>
    <xf numFmtId="0" fontId="3" fillId="0" borderId="40" xfId="0" applyFont="1" applyBorder="1">
      <alignment vertical="center"/>
    </xf>
    <xf numFmtId="14" fontId="5" fillId="0" borderId="45" xfId="0" applyNumberFormat="1" applyFont="1" applyFill="1" applyBorder="1" applyAlignment="1">
      <alignment horizontal="right" vertical="center"/>
    </xf>
    <xf numFmtId="0" fontId="3" fillId="0" borderId="48" xfId="0" applyFont="1" applyFill="1" applyBorder="1" applyAlignment="1">
      <alignment vertical="center" wrapText="1"/>
    </xf>
    <xf numFmtId="0" fontId="3" fillId="0" borderId="49" xfId="0" applyFont="1" applyFill="1" applyBorder="1" applyAlignment="1">
      <alignment vertical="center" wrapText="1"/>
    </xf>
    <xf numFmtId="0" fontId="3" fillId="0" borderId="50" xfId="1" applyFont="1" applyFill="1" applyBorder="1" applyAlignment="1">
      <alignment vertical="center" wrapText="1"/>
    </xf>
    <xf numFmtId="0" fontId="5" fillId="0" borderId="50" xfId="0" applyFont="1" applyFill="1" applyBorder="1">
      <alignment vertical="center"/>
    </xf>
    <xf numFmtId="0" fontId="5" fillId="0" borderId="48" xfId="0" applyFont="1" applyFill="1" applyBorder="1">
      <alignment vertical="center"/>
    </xf>
    <xf numFmtId="14" fontId="5" fillId="0" borderId="51" xfId="0" applyNumberFormat="1" applyFont="1" applyFill="1" applyBorder="1" applyAlignment="1">
      <alignment horizontal="right" vertical="center"/>
    </xf>
    <xf numFmtId="0" fontId="5" fillId="0" borderId="52" xfId="0" applyFont="1" applyFill="1" applyBorder="1" applyAlignment="1">
      <alignment horizontal="right" vertical="center"/>
    </xf>
    <xf numFmtId="0" fontId="5" fillId="0" borderId="53" xfId="0" applyFont="1" applyFill="1" applyBorder="1" applyAlignment="1">
      <alignment horizontal="right" vertical="center"/>
    </xf>
    <xf numFmtId="0" fontId="5" fillId="0" borderId="54" xfId="0" applyFont="1" applyFill="1" applyBorder="1">
      <alignment vertical="center"/>
    </xf>
    <xf numFmtId="0" fontId="5" fillId="0" borderId="55" xfId="0" applyFont="1" applyFill="1" applyBorder="1">
      <alignment vertical="center"/>
    </xf>
    <xf numFmtId="0" fontId="5" fillId="0" borderId="56" xfId="0" applyFont="1" applyFill="1" applyBorder="1">
      <alignment vertical="center"/>
    </xf>
    <xf numFmtId="14" fontId="5" fillId="0" borderId="57" xfId="0" applyNumberFormat="1" applyFont="1" applyFill="1" applyBorder="1" applyAlignment="1">
      <alignment horizontal="right" vertical="center"/>
    </xf>
    <xf numFmtId="14" fontId="5" fillId="0" borderId="58" xfId="0" applyNumberFormat="1" applyFont="1" applyFill="1" applyBorder="1" applyAlignment="1">
      <alignment horizontal="right" vertical="center"/>
    </xf>
    <xf numFmtId="0" fontId="5" fillId="0" borderId="59" xfId="0" applyFont="1" applyFill="1" applyBorder="1" applyAlignment="1">
      <alignment horizontal="right" vertical="center"/>
    </xf>
    <xf numFmtId="0" fontId="3" fillId="0" borderId="55" xfId="0" applyFont="1" applyFill="1" applyBorder="1">
      <alignment vertical="center"/>
    </xf>
    <xf numFmtId="0" fontId="3" fillId="0" borderId="56" xfId="0" applyFont="1" applyFill="1" applyBorder="1">
      <alignment vertical="center"/>
    </xf>
    <xf numFmtId="0" fontId="3" fillId="0" borderId="60" xfId="0" applyFont="1" applyFill="1" applyBorder="1">
      <alignmen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3" borderId="55" xfId="0" applyFont="1" applyFill="1" applyBorder="1" applyAlignment="1">
      <alignment horizontal="center" vertical="center"/>
    </xf>
    <xf numFmtId="0" fontId="3" fillId="0" borderId="55" xfId="1" applyFont="1" applyFill="1" applyBorder="1" applyAlignment="1">
      <alignment vertical="center" wrapText="1"/>
    </xf>
    <xf numFmtId="0" fontId="3" fillId="0" borderId="56" xfId="0" applyFont="1" applyFill="1" applyBorder="1" applyAlignment="1">
      <alignment horizontal="right" vertical="center"/>
    </xf>
    <xf numFmtId="0" fontId="3" fillId="0" borderId="60" xfId="0" applyFont="1" applyFill="1" applyBorder="1" applyAlignment="1">
      <alignment horizontal="right" vertical="center"/>
    </xf>
    <xf numFmtId="0" fontId="24" fillId="4" borderId="1" xfId="0" applyFont="1" applyFill="1" applyBorder="1">
      <alignment vertical="center"/>
    </xf>
    <xf numFmtId="0" fontId="24" fillId="4" borderId="2" xfId="0" applyFont="1" applyFill="1" applyBorder="1">
      <alignment vertical="center"/>
    </xf>
    <xf numFmtId="0" fontId="24" fillId="4" borderId="47" xfId="0" applyFont="1" applyFill="1" applyBorder="1">
      <alignment vertical="center"/>
    </xf>
    <xf numFmtId="0" fontId="0" fillId="0" borderId="61" xfId="0" applyBorder="1">
      <alignment vertical="center"/>
    </xf>
    <xf numFmtId="0" fontId="0" fillId="0" borderId="61" xfId="0" applyBorder="1" applyAlignment="1">
      <alignment horizontal="center" vertical="center"/>
    </xf>
    <xf numFmtId="0" fontId="0" fillId="0" borderId="61" xfId="0" applyBorder="1" applyAlignment="1">
      <alignment vertical="center" wrapText="1"/>
    </xf>
    <xf numFmtId="0" fontId="3" fillId="0" borderId="0" xfId="0" applyFont="1" applyAlignment="1">
      <alignment vertical="center"/>
    </xf>
    <xf numFmtId="0" fontId="0" fillId="0" borderId="0" xfId="0" applyAlignment="1">
      <alignment vertical="center"/>
    </xf>
    <xf numFmtId="0" fontId="26" fillId="2" borderId="17" xfId="0" applyFont="1" applyFill="1" applyBorder="1" applyAlignment="1">
      <alignment vertical="center"/>
    </xf>
    <xf numFmtId="0" fontId="26" fillId="2" borderId="17" xfId="0" applyFont="1" applyFill="1" applyBorder="1" applyAlignment="1">
      <alignment vertical="center" wrapText="1"/>
    </xf>
    <xf numFmtId="0" fontId="3" fillId="2" borderId="17" xfId="0" applyFont="1" applyFill="1" applyBorder="1" applyAlignment="1">
      <alignment vertical="center"/>
    </xf>
    <xf numFmtId="49" fontId="3" fillId="0" borderId="17" xfId="0" applyNumberFormat="1" applyFont="1" applyFill="1" applyBorder="1" applyAlignment="1" applyProtection="1">
      <alignment vertical="center"/>
      <protection locked="0"/>
    </xf>
    <xf numFmtId="49" fontId="3" fillId="2" borderId="17" xfId="0" applyNumberFormat="1" applyFont="1" applyFill="1" applyBorder="1" applyAlignment="1">
      <alignment vertical="center" wrapText="1"/>
    </xf>
    <xf numFmtId="49" fontId="3" fillId="0" borderId="17" xfId="0" applyNumberFormat="1" applyFont="1" applyFill="1" applyBorder="1" applyAlignment="1">
      <alignment vertical="center"/>
    </xf>
    <xf numFmtId="49" fontId="3" fillId="0" borderId="17" xfId="0" applyNumberFormat="1" applyFont="1" applyBorder="1" applyAlignment="1">
      <alignment vertical="center"/>
    </xf>
    <xf numFmtId="49" fontId="3" fillId="0" borderId="17" xfId="0" applyNumberFormat="1" applyFont="1" applyBorder="1" applyAlignment="1" applyProtection="1">
      <alignment vertical="center"/>
      <protection locked="0"/>
    </xf>
    <xf numFmtId="49" fontId="3" fillId="2" borderId="17" xfId="0" applyNumberFormat="1" applyFont="1" applyFill="1" applyBorder="1" applyAlignment="1">
      <alignment vertical="center"/>
    </xf>
    <xf numFmtId="49" fontId="4" fillId="0" borderId="0" xfId="0" applyNumberFormat="1" applyFont="1" applyBorder="1" applyAlignment="1" applyProtection="1">
      <alignment horizontal="left" vertical="center"/>
    </xf>
    <xf numFmtId="49" fontId="3" fillId="2" borderId="17" xfId="0" applyNumberFormat="1" applyFont="1" applyFill="1" applyBorder="1" applyAlignment="1" applyProtection="1">
      <alignment vertical="center"/>
      <protection locked="0"/>
    </xf>
    <xf numFmtId="0" fontId="11" fillId="0" borderId="0" xfId="0" applyFont="1" applyBorder="1" applyAlignment="1">
      <alignment vertical="center"/>
    </xf>
    <xf numFmtId="0" fontId="11" fillId="0" borderId="0" xfId="0" applyFont="1" applyBorder="1" applyAlignment="1" applyProtection="1">
      <alignment vertical="center"/>
    </xf>
    <xf numFmtId="0" fontId="11" fillId="0" borderId="64" xfId="0" applyFont="1" applyBorder="1" applyAlignment="1" applyProtection="1">
      <alignment vertical="center"/>
    </xf>
    <xf numFmtId="0" fontId="14" fillId="0" borderId="0" xfId="0" applyFont="1" applyFill="1" applyBorder="1" applyAlignment="1">
      <alignment horizontal="right" vertical="top"/>
    </xf>
    <xf numFmtId="0" fontId="14" fillId="0" borderId="0" xfId="0" applyFont="1" applyFill="1" applyBorder="1" applyAlignment="1">
      <alignment horizontal="left" vertical="top" wrapText="1"/>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5" fillId="0" borderId="45" xfId="0" applyNumberFormat="1" applyFont="1" applyFill="1" applyBorder="1" applyAlignment="1">
      <alignment horizontal="right" vertical="center"/>
    </xf>
    <xf numFmtId="0" fontId="14" fillId="0" borderId="0" xfId="0" applyFont="1" applyFill="1" applyBorder="1" applyAlignment="1">
      <alignment horizontal="right" vertical="top"/>
    </xf>
    <xf numFmtId="0" fontId="16" fillId="0" borderId="13" xfId="0" applyFont="1" applyFill="1" applyBorder="1" applyAlignment="1">
      <alignment horizontal="left" vertical="top" wrapText="1"/>
    </xf>
    <xf numFmtId="0" fontId="16" fillId="0" borderId="0" xfId="0" applyFont="1" applyFill="1" applyBorder="1" applyAlignment="1">
      <alignment horizontal="left" vertical="top" wrapText="1"/>
    </xf>
    <xf numFmtId="0" fontId="14" fillId="0" borderId="13" xfId="0" applyFont="1" applyFill="1" applyBorder="1" applyAlignment="1">
      <alignment horizontal="left" vertical="top" wrapText="1"/>
    </xf>
    <xf numFmtId="0" fontId="14" fillId="0" borderId="0" xfId="0" applyFont="1" applyFill="1" applyBorder="1" applyAlignment="1">
      <alignment horizontal="left" vertical="top" wrapText="1"/>
    </xf>
    <xf numFmtId="0" fontId="19" fillId="0" borderId="0" xfId="0" applyFont="1" applyAlignment="1">
      <alignment horizontal="left" vertical="center" wrapText="1"/>
    </xf>
    <xf numFmtId="0" fontId="18" fillId="0" borderId="0" xfId="0" applyFont="1" applyAlignment="1">
      <alignment horizontal="left" vertical="center" wrapText="1"/>
    </xf>
    <xf numFmtId="0" fontId="14" fillId="0" borderId="14" xfId="0" applyFont="1" applyFill="1" applyBorder="1" applyAlignment="1">
      <alignment horizontal="right" vertical="top"/>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14" fillId="2" borderId="11"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14" fillId="2" borderId="10"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xf>
    <xf numFmtId="0" fontId="14" fillId="2" borderId="15"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7" xfId="0" applyFont="1" applyFill="1" applyBorder="1" applyAlignment="1">
      <alignment horizontal="center" vertical="center"/>
    </xf>
    <xf numFmtId="0" fontId="16" fillId="2" borderId="10" xfId="0" applyFont="1" applyFill="1" applyBorder="1" applyAlignment="1">
      <alignment horizontal="center" vertical="center"/>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4" fillId="0" borderId="19" xfId="0" applyNumberFormat="1" applyFont="1" applyBorder="1" applyAlignment="1" applyProtection="1">
      <alignment horizontal="center" vertical="center"/>
      <protection locked="0"/>
    </xf>
    <xf numFmtId="0" fontId="14" fillId="2" borderId="10" xfId="0" applyFont="1" applyFill="1" applyBorder="1" applyAlignment="1">
      <alignment horizontal="center" vertical="center"/>
    </xf>
    <xf numFmtId="0" fontId="14" fillId="2" borderId="1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0" xfId="0" applyFont="1" applyFill="1" applyBorder="1" applyAlignment="1">
      <alignment horizontal="center" vertical="center"/>
    </xf>
    <xf numFmtId="0" fontId="23" fillId="2" borderId="21"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14" fillId="2" borderId="21"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20" xfId="0" applyFont="1" applyFill="1" applyBorder="1" applyAlignment="1">
      <alignment horizontal="center" vertical="center"/>
    </xf>
    <xf numFmtId="0" fontId="23" fillId="2" borderId="3" xfId="0" applyFont="1" applyFill="1" applyBorder="1" applyAlignment="1">
      <alignment horizontal="center" vertical="center" wrapText="1"/>
    </xf>
    <xf numFmtId="0" fontId="23" fillId="2" borderId="3" xfId="0" applyFont="1" applyFill="1" applyBorder="1" applyAlignment="1">
      <alignment horizontal="center" vertical="center"/>
    </xf>
    <xf numFmtId="0" fontId="23" fillId="2" borderId="12" xfId="0" applyFont="1" applyFill="1" applyBorder="1" applyAlignment="1">
      <alignment horizontal="center" vertical="center"/>
    </xf>
    <xf numFmtId="0" fontId="14" fillId="2" borderId="11" xfId="0" applyFont="1" applyFill="1" applyBorder="1" applyAlignment="1">
      <alignment horizontal="center" vertical="center"/>
    </xf>
    <xf numFmtId="0" fontId="4" fillId="0" borderId="10" xfId="0" applyNumberFormat="1" applyFont="1" applyFill="1" applyBorder="1" applyAlignment="1" applyProtection="1">
      <alignment horizontal="center" vertical="center"/>
      <protection locked="0"/>
    </xf>
    <xf numFmtId="0" fontId="4" fillId="0" borderId="11" xfId="0" applyNumberFormat="1" applyFont="1" applyFill="1" applyBorder="1" applyAlignment="1" applyProtection="1">
      <alignment horizontal="center" vertical="center"/>
      <protection locked="0"/>
    </xf>
    <xf numFmtId="0" fontId="4" fillId="2" borderId="11" xfId="0" applyNumberFormat="1" applyFont="1" applyFill="1" applyBorder="1" applyAlignment="1" applyProtection="1">
      <alignment horizontal="center" vertical="center" wrapText="1"/>
    </xf>
    <xf numFmtId="0" fontId="4" fillId="2" borderId="11" xfId="0" applyNumberFormat="1" applyFont="1" applyFill="1" applyBorder="1" applyAlignment="1" applyProtection="1">
      <alignment horizontal="center" vertical="center"/>
    </xf>
    <xf numFmtId="0" fontId="4" fillId="2" borderId="19" xfId="0" applyNumberFormat="1" applyFont="1" applyFill="1" applyBorder="1" applyAlignment="1" applyProtection="1">
      <alignment horizontal="center" vertical="center"/>
    </xf>
    <xf numFmtId="0" fontId="13" fillId="0" borderId="0" xfId="0" applyFont="1" applyAlignment="1">
      <alignment horizontal="center" vertical="center"/>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11" fillId="0" borderId="62" xfId="0" applyFont="1" applyBorder="1" applyAlignment="1">
      <alignment horizontal="left" vertical="center" wrapText="1"/>
    </xf>
    <xf numFmtId="0" fontId="11" fillId="0" borderId="63" xfId="0" applyFont="1" applyBorder="1" applyAlignment="1">
      <alignment horizontal="left" vertical="center" wrapText="1"/>
    </xf>
    <xf numFmtId="0" fontId="11" fillId="0" borderId="15"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64" xfId="0" applyFont="1" applyBorder="1" applyAlignment="1">
      <alignment horizontal="left" vertical="center" wrapText="1"/>
    </xf>
    <xf numFmtId="0" fontId="11" fillId="0" borderId="16" xfId="0" applyFont="1" applyBorder="1" applyAlignment="1" applyProtection="1">
      <alignment horizontal="left" vertical="center"/>
    </xf>
    <xf numFmtId="0" fontId="11" fillId="0" borderId="15" xfId="0" applyFont="1" applyBorder="1" applyAlignment="1" applyProtection="1">
      <alignment horizontal="left" vertical="center"/>
    </xf>
    <xf numFmtId="0" fontId="11" fillId="0" borderId="15" xfId="0" applyFont="1" applyBorder="1" applyAlignment="1">
      <alignment horizontal="center" vertical="center"/>
    </xf>
    <xf numFmtId="0" fontId="14" fillId="0" borderId="16" xfId="0" applyFont="1" applyBorder="1" applyAlignment="1">
      <alignment horizontal="left" vertical="top" wrapText="1"/>
    </xf>
    <xf numFmtId="0" fontId="11" fillId="0" borderId="0" xfId="0" applyFont="1" applyAlignment="1">
      <alignment horizontal="left" vertical="center" wrapText="1"/>
    </xf>
    <xf numFmtId="0" fontId="11" fillId="0" borderId="0" xfId="0" applyFont="1" applyBorder="1" applyAlignment="1" applyProtection="1">
      <alignment horizontal="left" vertical="center" wrapText="1"/>
      <protection locked="0"/>
    </xf>
    <xf numFmtId="49" fontId="4" fillId="0" borderId="15" xfId="0" applyNumberFormat="1" applyFont="1" applyFill="1" applyBorder="1" applyAlignment="1" applyProtection="1">
      <alignment horizontal="left" vertical="center" shrinkToFit="1"/>
      <protection locked="0"/>
    </xf>
    <xf numFmtId="49" fontId="4" fillId="0" borderId="11" xfId="0" applyNumberFormat="1" applyFont="1" applyFill="1" applyBorder="1" applyAlignment="1" applyProtection="1">
      <alignment horizontal="left" vertical="center" shrinkToFit="1"/>
      <protection locked="0"/>
    </xf>
    <xf numFmtId="0" fontId="11" fillId="0" borderId="16" xfId="0" applyFont="1" applyBorder="1" applyAlignment="1" applyProtection="1">
      <alignment horizontal="left" vertical="center" wrapText="1"/>
      <protection locked="0"/>
    </xf>
    <xf numFmtId="49" fontId="10" fillId="0" borderId="15" xfId="0" applyNumberFormat="1"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1" fillId="0" borderId="62" xfId="0" applyFont="1" applyBorder="1" applyAlignment="1">
      <alignment horizontal="left" vertical="center"/>
    </xf>
    <xf numFmtId="0" fontId="0" fillId="2" borderId="29"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cellXfs>
  <cellStyles count="5">
    <cellStyle name="ハイパーリンク" xfId="1" builtinId="8"/>
    <cellStyle name="ハイパーリンク 2" xfId="3" xr:uid="{00000000-0005-0000-0000-000001000000}"/>
    <cellStyle name="ハイパーリンク 3" xfId="4" xr:uid="{00000000-0005-0000-0000-000002000000}"/>
    <cellStyle name="標準" xfId="0" builtinId="0"/>
    <cellStyle name="標準 2" xfId="2" xr:uid="{00000000-0005-0000-0000-000004000000}"/>
  </cellStyles>
  <dxfs count="8">
    <dxf>
      <font>
        <color theme="0" tint="-0.24994659260841701"/>
      </font>
    </dxf>
    <dxf>
      <fill>
        <patternFill patternType="solid">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C000"/>
        </patternFill>
      </fill>
    </dxf>
    <dxf>
      <fill>
        <patternFill>
          <bgColor rgb="FFFFFF00"/>
        </patternFill>
      </fill>
    </dxf>
    <dxf>
      <fill>
        <patternFill>
          <bgColor rgb="FFFFFF00"/>
        </patternFill>
      </fill>
    </dxf>
  </dxfs>
  <tableStyles count="0" defaultTableStyle="TableStyleMedium2" defaultPivotStyle="PivotStyleLight16"/>
  <colors>
    <mruColors>
      <color rgb="FFFF99CC"/>
      <color rgb="FFBDD7EE"/>
      <color rgb="FFFF858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3933F-D9F2-4B73-8358-1CD93D54BC68}">
  <sheetPr>
    <pageSetUpPr fitToPage="1"/>
  </sheetPr>
  <dimension ref="A2:AD81"/>
  <sheetViews>
    <sheetView showGridLines="0" showRowColHeaders="0" tabSelected="1" showRuler="0" view="pageLayout" zoomScaleNormal="100" zoomScaleSheetLayoutView="100" workbookViewId="0">
      <selection activeCell="T2" sqref="T2:U2"/>
    </sheetView>
  </sheetViews>
  <sheetFormatPr defaultColWidth="2.625" defaultRowHeight="17.25" x14ac:dyDescent="0.4"/>
  <cols>
    <col min="1" max="1" width="2.625" style="14" customWidth="1"/>
    <col min="2" max="8" width="3.125" style="14" customWidth="1"/>
    <col min="9" max="28" width="2.625" style="14" customWidth="1"/>
    <col min="29" max="29" width="3.25" style="14" bestFit="1" customWidth="1"/>
    <col min="30" max="16375" width="2.625" style="14"/>
    <col min="16376" max="16384" width="0" style="14" hidden="1" customWidth="1"/>
  </cols>
  <sheetData>
    <row r="2" spans="1:29" x14ac:dyDescent="0.4">
      <c r="J2" s="14" t="s">
        <v>34</v>
      </c>
      <c r="T2" s="232"/>
      <c r="U2" s="232"/>
      <c r="V2" s="14" t="s">
        <v>20</v>
      </c>
      <c r="W2" s="232"/>
      <c r="X2" s="232"/>
      <c r="Y2" s="14" t="s">
        <v>19</v>
      </c>
      <c r="Z2" s="233"/>
      <c r="AA2" s="233"/>
      <c r="AB2" s="233"/>
      <c r="AC2" s="14" t="s">
        <v>18</v>
      </c>
    </row>
    <row r="3" spans="1:29" x14ac:dyDescent="0.4">
      <c r="AB3" s="25" t="s">
        <v>53</v>
      </c>
    </row>
    <row r="4" spans="1:29" x14ac:dyDescent="0.4">
      <c r="A4" s="14" t="s">
        <v>49</v>
      </c>
    </row>
    <row r="5" spans="1:29" x14ac:dyDescent="0.4">
      <c r="A5" s="14" t="s">
        <v>29</v>
      </c>
    </row>
    <row r="7" spans="1:29" s="16" customFormat="1" ht="31.5" customHeight="1" x14ac:dyDescent="0.4">
      <c r="B7" s="218" t="s">
        <v>306</v>
      </c>
      <c r="C7" s="234"/>
      <c r="D7" s="234"/>
      <c r="E7" s="234"/>
      <c r="F7" s="234"/>
      <c r="G7" s="234"/>
      <c r="H7" s="234"/>
      <c r="I7" s="234"/>
      <c r="J7" s="234"/>
      <c r="K7" s="234"/>
      <c r="L7" s="234"/>
      <c r="M7" s="220"/>
      <c r="N7" s="220"/>
      <c r="O7" s="220"/>
      <c r="P7" s="220"/>
      <c r="Q7" s="220"/>
      <c r="R7" s="220"/>
      <c r="S7" s="220"/>
      <c r="T7" s="220"/>
      <c r="U7" s="220"/>
      <c r="V7" s="220"/>
      <c r="W7" s="220"/>
      <c r="X7" s="220"/>
      <c r="Y7" s="220"/>
      <c r="Z7" s="220"/>
      <c r="AA7" s="220"/>
      <c r="AB7" s="220"/>
      <c r="AC7" s="220"/>
    </row>
    <row r="8" spans="1:29" s="16" customFormat="1" ht="15.75" customHeight="1" x14ac:dyDescent="0.4">
      <c r="A8" s="26"/>
      <c r="B8" s="219" t="s">
        <v>307</v>
      </c>
      <c r="C8" s="219"/>
      <c r="D8" s="219"/>
      <c r="E8" s="219"/>
      <c r="F8" s="219"/>
      <c r="G8" s="219"/>
      <c r="H8" s="219"/>
      <c r="I8" s="219"/>
      <c r="J8" s="219"/>
      <c r="K8" s="219"/>
      <c r="L8" s="219"/>
      <c r="M8" s="231"/>
      <c r="N8" s="231"/>
      <c r="O8" s="231"/>
      <c r="P8" s="231"/>
      <c r="Q8" s="231"/>
      <c r="R8" s="231"/>
      <c r="S8" s="231"/>
      <c r="T8" s="231"/>
      <c r="U8" s="231"/>
      <c r="V8" s="231"/>
      <c r="W8" s="231"/>
      <c r="X8" s="231"/>
      <c r="Y8" s="231"/>
      <c r="Z8" s="231"/>
      <c r="AA8" s="231"/>
      <c r="AB8" s="231"/>
      <c r="AC8" s="231"/>
    </row>
    <row r="9" spans="1:29" s="16" customFormat="1" ht="15.75" customHeight="1" x14ac:dyDescent="0.4">
      <c r="A9" s="26"/>
      <c r="B9" s="219"/>
      <c r="C9" s="219"/>
      <c r="D9" s="219"/>
      <c r="E9" s="219"/>
      <c r="F9" s="219"/>
      <c r="G9" s="219"/>
      <c r="H9" s="219"/>
      <c r="I9" s="219"/>
      <c r="J9" s="219"/>
      <c r="K9" s="219"/>
      <c r="L9" s="219"/>
      <c r="M9" s="220"/>
      <c r="N9" s="220"/>
      <c r="O9" s="220"/>
      <c r="P9" s="220"/>
      <c r="Q9" s="220"/>
      <c r="R9" s="220"/>
      <c r="S9" s="220"/>
      <c r="T9" s="220"/>
      <c r="U9" s="220"/>
      <c r="V9" s="220"/>
      <c r="W9" s="220"/>
      <c r="X9" s="220"/>
      <c r="Y9" s="220"/>
      <c r="Z9" s="220"/>
      <c r="AA9" s="220"/>
      <c r="AB9" s="220"/>
      <c r="AC9" s="220"/>
    </row>
    <row r="10" spans="1:29" s="16" customFormat="1" ht="17.25" customHeight="1" x14ac:dyDescent="0.4">
      <c r="O10" s="17"/>
      <c r="P10" s="141"/>
      <c r="Q10" s="141"/>
      <c r="R10" s="141"/>
      <c r="S10" s="141"/>
      <c r="T10" s="141"/>
      <c r="U10" s="141"/>
      <c r="V10" s="141"/>
      <c r="W10" s="141"/>
      <c r="X10" s="141"/>
      <c r="Y10" s="141"/>
      <c r="Z10" s="141"/>
      <c r="AA10" s="141"/>
      <c r="AB10" s="141"/>
      <c r="AC10" s="141"/>
    </row>
    <row r="11" spans="1:29" s="16" customFormat="1" ht="15.75" x14ac:dyDescent="0.4">
      <c r="A11" s="16" t="s">
        <v>30</v>
      </c>
    </row>
    <row r="12" spans="1:29" s="16" customFormat="1" ht="15.75" customHeight="1" x14ac:dyDescent="0.4">
      <c r="B12" s="218" t="s">
        <v>308</v>
      </c>
      <c r="C12" s="218"/>
      <c r="D12" s="218"/>
      <c r="E12" s="218"/>
      <c r="F12" s="218"/>
      <c r="G12" s="218"/>
      <c r="H12" s="218"/>
      <c r="I12" s="218"/>
      <c r="J12" s="218"/>
      <c r="K12" s="218"/>
      <c r="L12" s="218"/>
      <c r="M12" s="220"/>
      <c r="N12" s="220"/>
      <c r="O12" s="220"/>
      <c r="P12" s="220"/>
      <c r="Q12" s="220"/>
      <c r="R12" s="220"/>
      <c r="S12" s="220"/>
      <c r="T12" s="220"/>
      <c r="U12" s="220"/>
      <c r="V12" s="220"/>
      <c r="W12" s="220"/>
      <c r="X12" s="220"/>
      <c r="Y12" s="220"/>
      <c r="Z12" s="220"/>
      <c r="AA12" s="220"/>
      <c r="AB12" s="220"/>
      <c r="AC12" s="220"/>
    </row>
    <row r="13" spans="1:29" s="16" customFormat="1" ht="15.75" x14ac:dyDescent="0.4">
      <c r="B13" s="219"/>
      <c r="C13" s="219"/>
      <c r="D13" s="219"/>
      <c r="E13" s="219"/>
      <c r="F13" s="219"/>
      <c r="G13" s="219"/>
      <c r="H13" s="219"/>
      <c r="I13" s="219"/>
      <c r="J13" s="219"/>
      <c r="K13" s="219"/>
      <c r="L13" s="219"/>
      <c r="M13" s="221"/>
      <c r="N13" s="221"/>
      <c r="O13" s="221"/>
      <c r="P13" s="221"/>
      <c r="Q13" s="221"/>
      <c r="R13" s="221"/>
      <c r="S13" s="221"/>
      <c r="T13" s="221"/>
      <c r="U13" s="221"/>
      <c r="V13" s="221"/>
      <c r="W13" s="221"/>
      <c r="X13" s="221"/>
      <c r="Y13" s="221"/>
      <c r="Z13" s="221"/>
      <c r="AA13" s="221"/>
      <c r="AB13" s="221"/>
      <c r="AC13" s="221"/>
    </row>
    <row r="14" spans="1:29" s="16" customFormat="1" ht="15.75" customHeight="1" x14ac:dyDescent="0.4">
      <c r="B14" s="219" t="s">
        <v>309</v>
      </c>
      <c r="C14" s="219"/>
      <c r="D14" s="219"/>
      <c r="E14" s="219"/>
      <c r="F14" s="219"/>
      <c r="G14" s="219"/>
      <c r="H14" s="219"/>
      <c r="I14" s="219"/>
      <c r="J14" s="219"/>
      <c r="K14" s="219"/>
      <c r="L14" s="219"/>
      <c r="M14" s="221"/>
      <c r="N14" s="221"/>
      <c r="O14" s="221"/>
      <c r="P14" s="221"/>
      <c r="Q14" s="221"/>
      <c r="R14" s="221"/>
      <c r="S14" s="221"/>
      <c r="T14" s="221"/>
      <c r="U14" s="221"/>
      <c r="V14" s="221"/>
      <c r="W14" s="221"/>
      <c r="X14" s="221"/>
      <c r="Y14" s="221"/>
      <c r="Z14" s="221"/>
      <c r="AA14" s="221"/>
      <c r="AB14" s="221"/>
      <c r="AC14" s="221"/>
    </row>
    <row r="15" spans="1:29" s="16" customFormat="1" ht="15.75" x14ac:dyDescent="0.4">
      <c r="B15" s="219"/>
      <c r="C15" s="219"/>
      <c r="D15" s="219"/>
      <c r="E15" s="219"/>
      <c r="F15" s="219"/>
      <c r="G15" s="219"/>
      <c r="H15" s="219"/>
      <c r="I15" s="219"/>
      <c r="J15" s="219"/>
      <c r="K15" s="219"/>
      <c r="L15" s="219"/>
      <c r="M15" s="221"/>
      <c r="N15" s="221"/>
      <c r="O15" s="221"/>
      <c r="P15" s="221"/>
      <c r="Q15" s="221"/>
      <c r="R15" s="221"/>
      <c r="S15" s="221"/>
      <c r="T15" s="221"/>
      <c r="U15" s="221"/>
      <c r="V15" s="221"/>
      <c r="W15" s="221"/>
      <c r="X15" s="221"/>
      <c r="Y15" s="221"/>
      <c r="Z15" s="221"/>
      <c r="AA15" s="221"/>
      <c r="AB15" s="221"/>
      <c r="AC15" s="221"/>
    </row>
    <row r="16" spans="1:29" s="16" customFormat="1" ht="11.25" customHeight="1" x14ac:dyDescent="0.4">
      <c r="L16" s="144"/>
      <c r="M16" s="223"/>
      <c r="N16" s="223"/>
      <c r="O16" s="223"/>
      <c r="P16" s="223"/>
      <c r="Q16" s="223"/>
      <c r="R16" s="223"/>
      <c r="S16" s="223"/>
      <c r="T16" s="223"/>
      <c r="U16" s="223"/>
      <c r="V16" s="223"/>
      <c r="W16" s="223"/>
      <c r="X16" s="223"/>
      <c r="Y16" s="223"/>
      <c r="Z16" s="223"/>
      <c r="AA16" s="223"/>
      <c r="AB16" s="223"/>
      <c r="AC16" s="223"/>
    </row>
    <row r="17" spans="1:30" s="16" customFormat="1" ht="15.75" x14ac:dyDescent="0.4">
      <c r="F17" s="22"/>
      <c r="I17" s="225" t="s">
        <v>31</v>
      </c>
      <c r="J17" s="225"/>
      <c r="K17" s="225"/>
      <c r="L17" s="225"/>
      <c r="M17" s="224"/>
      <c r="N17" s="224"/>
      <c r="O17" s="224"/>
      <c r="P17" s="224"/>
      <c r="Q17" s="224"/>
      <c r="R17" s="224"/>
      <c r="S17" s="224"/>
      <c r="T17" s="224"/>
      <c r="U17" s="224"/>
      <c r="V17" s="224"/>
      <c r="W17" s="224"/>
      <c r="X17" s="224"/>
      <c r="Y17" s="224"/>
      <c r="Z17" s="224"/>
      <c r="AA17" s="224"/>
      <c r="AB17" s="224"/>
      <c r="AC17" s="224"/>
    </row>
    <row r="18" spans="1:30" s="16" customFormat="1" ht="15.75" customHeight="1" x14ac:dyDescent="0.4">
      <c r="B18" s="218" t="s">
        <v>308</v>
      </c>
      <c r="C18" s="218"/>
      <c r="D18" s="218"/>
      <c r="E18" s="218"/>
      <c r="F18" s="218"/>
      <c r="G18" s="218"/>
      <c r="H18" s="218"/>
      <c r="I18" s="218"/>
      <c r="J18" s="218"/>
      <c r="K18" s="218"/>
      <c r="L18" s="218"/>
      <c r="M18" s="220"/>
      <c r="N18" s="220"/>
      <c r="O18" s="220"/>
      <c r="P18" s="220"/>
      <c r="Q18" s="220"/>
      <c r="R18" s="220"/>
      <c r="S18" s="220"/>
      <c r="T18" s="220"/>
      <c r="U18" s="220"/>
      <c r="V18" s="220"/>
      <c r="W18" s="220"/>
      <c r="X18" s="220"/>
      <c r="Y18" s="220"/>
      <c r="Z18" s="220"/>
      <c r="AA18" s="220"/>
      <c r="AB18" s="220"/>
      <c r="AC18" s="220"/>
    </row>
    <row r="19" spans="1:30" s="16" customFormat="1" ht="15.75" x14ac:dyDescent="0.4">
      <c r="B19" s="219"/>
      <c r="C19" s="219"/>
      <c r="D19" s="219"/>
      <c r="E19" s="219"/>
      <c r="F19" s="219"/>
      <c r="G19" s="219"/>
      <c r="H19" s="219"/>
      <c r="I19" s="219"/>
      <c r="J19" s="219"/>
      <c r="K19" s="219"/>
      <c r="L19" s="219"/>
      <c r="M19" s="221"/>
      <c r="N19" s="221"/>
      <c r="O19" s="221"/>
      <c r="P19" s="221"/>
      <c r="Q19" s="221"/>
      <c r="R19" s="221"/>
      <c r="S19" s="221"/>
      <c r="T19" s="221"/>
      <c r="U19" s="221"/>
      <c r="V19" s="221"/>
      <c r="W19" s="221"/>
      <c r="X19" s="221"/>
      <c r="Y19" s="221"/>
      <c r="Z19" s="221"/>
      <c r="AA19" s="221"/>
      <c r="AB19" s="221"/>
      <c r="AC19" s="221"/>
    </row>
    <row r="20" spans="1:30" s="16" customFormat="1" ht="15.75" customHeight="1" x14ac:dyDescent="0.4">
      <c r="B20" s="219" t="s">
        <v>309</v>
      </c>
      <c r="C20" s="219"/>
      <c r="D20" s="219"/>
      <c r="E20" s="219"/>
      <c r="F20" s="219"/>
      <c r="G20" s="219"/>
      <c r="H20" s="219"/>
      <c r="I20" s="219"/>
      <c r="J20" s="219"/>
      <c r="K20" s="219"/>
      <c r="L20" s="219"/>
      <c r="M20" s="221"/>
      <c r="N20" s="221"/>
      <c r="O20" s="221"/>
      <c r="P20" s="221"/>
      <c r="Q20" s="221"/>
      <c r="R20" s="221"/>
      <c r="S20" s="221"/>
      <c r="T20" s="221"/>
      <c r="U20" s="221"/>
      <c r="V20" s="221"/>
      <c r="W20" s="221"/>
      <c r="X20" s="221"/>
      <c r="Y20" s="221"/>
      <c r="Z20" s="221"/>
      <c r="AA20" s="221"/>
      <c r="AB20" s="221"/>
      <c r="AC20" s="221"/>
    </row>
    <row r="21" spans="1:30" s="16" customFormat="1" ht="15.75" x14ac:dyDescent="0.4">
      <c r="B21" s="219"/>
      <c r="C21" s="219"/>
      <c r="D21" s="219"/>
      <c r="E21" s="219"/>
      <c r="F21" s="219"/>
      <c r="G21" s="219"/>
      <c r="H21" s="219"/>
      <c r="I21" s="219"/>
      <c r="J21" s="219"/>
      <c r="K21" s="219"/>
      <c r="L21" s="222"/>
      <c r="M21" s="221"/>
      <c r="N21" s="221"/>
      <c r="O21" s="221"/>
      <c r="P21" s="221"/>
      <c r="Q21" s="221"/>
      <c r="R21" s="221"/>
      <c r="S21" s="221"/>
      <c r="T21" s="221"/>
      <c r="U21" s="221"/>
      <c r="V21" s="221"/>
      <c r="W21" s="221"/>
      <c r="X21" s="221"/>
      <c r="Y21" s="221"/>
      <c r="Z21" s="221"/>
      <c r="AA21" s="221"/>
      <c r="AB21" s="221"/>
      <c r="AC21" s="221"/>
    </row>
    <row r="22" spans="1:30" s="16" customFormat="1" ht="11.25" customHeight="1" x14ac:dyDescent="0.4">
      <c r="L22" s="145"/>
      <c r="M22" s="223"/>
      <c r="N22" s="223"/>
      <c r="O22" s="223"/>
      <c r="P22" s="223"/>
      <c r="Q22" s="223"/>
      <c r="R22" s="223"/>
      <c r="S22" s="223"/>
      <c r="T22" s="223"/>
      <c r="U22" s="223"/>
      <c r="V22" s="223"/>
      <c r="W22" s="223"/>
      <c r="X22" s="223"/>
      <c r="Y22" s="223"/>
      <c r="Z22" s="223"/>
      <c r="AA22" s="223"/>
      <c r="AB22" s="223"/>
      <c r="AC22" s="223"/>
    </row>
    <row r="23" spans="1:30" s="16" customFormat="1" ht="15.75" x14ac:dyDescent="0.4">
      <c r="F23" s="22"/>
      <c r="H23" s="143"/>
      <c r="I23" s="225" t="s">
        <v>31</v>
      </c>
      <c r="J23" s="225"/>
      <c r="K23" s="225"/>
      <c r="L23" s="225"/>
      <c r="M23" s="224"/>
      <c r="N23" s="224"/>
      <c r="O23" s="224"/>
      <c r="P23" s="224"/>
      <c r="Q23" s="224"/>
      <c r="R23" s="224"/>
      <c r="S23" s="224"/>
      <c r="T23" s="224"/>
      <c r="U23" s="224"/>
      <c r="V23" s="224"/>
      <c r="W23" s="224"/>
      <c r="X23" s="224"/>
      <c r="Y23" s="224"/>
      <c r="Z23" s="224"/>
      <c r="AA23" s="224"/>
      <c r="AB23" s="224"/>
      <c r="AC23" s="224"/>
    </row>
    <row r="24" spans="1:30" s="16" customFormat="1" ht="57" customHeight="1" x14ac:dyDescent="0.4">
      <c r="F24" s="22"/>
      <c r="I24" s="226" t="s">
        <v>305</v>
      </c>
      <c r="J24" s="226"/>
      <c r="K24" s="226"/>
      <c r="L24" s="226"/>
      <c r="M24" s="226"/>
      <c r="N24" s="226"/>
      <c r="O24" s="226"/>
      <c r="P24" s="226"/>
      <c r="Q24" s="226"/>
      <c r="R24" s="226"/>
      <c r="S24" s="226"/>
      <c r="T24" s="226"/>
      <c r="U24" s="226"/>
      <c r="V24" s="226"/>
      <c r="W24" s="226"/>
      <c r="X24" s="226"/>
      <c r="Y24" s="226"/>
      <c r="Z24" s="226"/>
      <c r="AA24" s="226"/>
      <c r="AB24" s="226"/>
      <c r="AC24" s="226"/>
      <c r="AD24" s="24"/>
    </row>
    <row r="25" spans="1:30" s="16" customFormat="1" ht="15.75" x14ac:dyDescent="0.4">
      <c r="A25" s="16" t="s">
        <v>32</v>
      </c>
      <c r="F25" s="22"/>
      <c r="I25" s="22"/>
      <c r="K25" s="22"/>
      <c r="L25" s="23"/>
      <c r="M25" s="23"/>
      <c r="N25" s="23"/>
      <c r="O25" s="23"/>
      <c r="P25" s="23"/>
      <c r="Q25" s="23"/>
      <c r="R25" s="23"/>
      <c r="S25" s="23"/>
      <c r="T25" s="23"/>
      <c r="U25" s="23"/>
      <c r="V25" s="23"/>
      <c r="W25" s="23"/>
      <c r="X25" s="23"/>
      <c r="Y25" s="23"/>
      <c r="Z25" s="23"/>
      <c r="AA25" s="23"/>
      <c r="AB25" s="23"/>
      <c r="AC25" s="23"/>
    </row>
    <row r="26" spans="1:30" s="16" customFormat="1" ht="15.75" customHeight="1" x14ac:dyDescent="0.4">
      <c r="B26" s="227" t="s">
        <v>310</v>
      </c>
      <c r="C26" s="227"/>
      <c r="D26" s="227"/>
      <c r="E26" s="227"/>
      <c r="F26" s="227"/>
      <c r="G26" s="227"/>
      <c r="H26" s="227"/>
      <c r="I26" s="227"/>
      <c r="J26" s="227"/>
      <c r="K26" s="227"/>
      <c r="L26" s="227"/>
      <c r="M26" s="227"/>
      <c r="N26" s="228"/>
      <c r="O26" s="228"/>
      <c r="P26" s="228"/>
      <c r="Q26" s="228"/>
      <c r="R26" s="228"/>
      <c r="S26" s="228"/>
      <c r="T26" s="228"/>
      <c r="U26" s="228"/>
      <c r="V26" s="228"/>
      <c r="W26" s="228"/>
      <c r="X26" s="228"/>
      <c r="Y26" s="228"/>
      <c r="Z26" s="228"/>
      <c r="AA26" s="228"/>
      <c r="AB26" s="228"/>
      <c r="AC26" s="228"/>
    </row>
    <row r="27" spans="1:30" s="16" customFormat="1" ht="15.75" customHeight="1" x14ac:dyDescent="0.4">
      <c r="B27" s="227"/>
      <c r="C27" s="227"/>
      <c r="D27" s="227"/>
      <c r="E27" s="227"/>
      <c r="F27" s="227"/>
      <c r="G27" s="227"/>
      <c r="H27" s="227"/>
      <c r="I27" s="227"/>
      <c r="J27" s="227"/>
      <c r="K27" s="227"/>
      <c r="L27" s="227"/>
      <c r="M27" s="227"/>
      <c r="N27" s="228"/>
      <c r="O27" s="228"/>
      <c r="P27" s="228"/>
      <c r="Q27" s="228"/>
      <c r="R27" s="228"/>
      <c r="S27" s="228"/>
      <c r="T27" s="228"/>
      <c r="U27" s="228"/>
      <c r="V27" s="228"/>
      <c r="W27" s="228"/>
      <c r="X27" s="228"/>
      <c r="Y27" s="228"/>
      <c r="Z27" s="228"/>
      <c r="AA27" s="228"/>
      <c r="AB27" s="228"/>
      <c r="AC27" s="228"/>
    </row>
    <row r="28" spans="1:30" s="16" customFormat="1" ht="15.75" customHeight="1" x14ac:dyDescent="0.4">
      <c r="B28" s="227"/>
      <c r="C28" s="227"/>
      <c r="D28" s="227"/>
      <c r="E28" s="227"/>
      <c r="F28" s="227"/>
      <c r="G28" s="227"/>
      <c r="H28" s="227"/>
      <c r="I28" s="227"/>
      <c r="J28" s="227"/>
      <c r="K28" s="227"/>
      <c r="L28" s="227"/>
      <c r="M28" s="227"/>
      <c r="N28" s="220"/>
      <c r="O28" s="220"/>
      <c r="P28" s="220"/>
      <c r="Q28" s="220"/>
      <c r="R28" s="220"/>
      <c r="S28" s="220"/>
      <c r="T28" s="220"/>
      <c r="U28" s="220"/>
      <c r="V28" s="220"/>
      <c r="W28" s="220"/>
      <c r="X28" s="220"/>
      <c r="Y28" s="220"/>
      <c r="Z28" s="220"/>
      <c r="AA28" s="220"/>
      <c r="AB28" s="220"/>
      <c r="AC28" s="220"/>
    </row>
    <row r="29" spans="1:30" s="16" customFormat="1" ht="15.75" x14ac:dyDescent="0.4">
      <c r="F29" s="22"/>
      <c r="I29" s="22"/>
      <c r="K29" s="22"/>
      <c r="L29" s="23"/>
      <c r="M29" s="23"/>
      <c r="N29" s="23"/>
      <c r="O29" s="23"/>
      <c r="P29" s="23"/>
      <c r="Q29" s="23"/>
      <c r="R29" s="23"/>
      <c r="S29" s="23"/>
      <c r="T29" s="23"/>
      <c r="U29" s="23"/>
      <c r="V29" s="23"/>
      <c r="W29" s="23"/>
      <c r="X29" s="23"/>
      <c r="Y29" s="23"/>
      <c r="Z29" s="23"/>
      <c r="AA29" s="23"/>
      <c r="AB29" s="23"/>
      <c r="AC29" s="23"/>
    </row>
    <row r="30" spans="1:30" s="16" customFormat="1" ht="15.75" x14ac:dyDescent="0.4">
      <c r="A30" s="28" t="s">
        <v>56</v>
      </c>
      <c r="B30" s="28"/>
      <c r="C30" s="28"/>
      <c r="D30" s="28"/>
      <c r="E30" s="28"/>
      <c r="F30" s="29"/>
      <c r="G30" s="28"/>
      <c r="H30" s="28"/>
      <c r="I30" s="29"/>
      <c r="J30" s="28"/>
      <c r="K30" s="29"/>
      <c r="L30" s="30"/>
      <c r="M30" s="30"/>
      <c r="N30" s="30"/>
      <c r="O30" s="30"/>
      <c r="P30" s="30"/>
      <c r="Q30" s="30"/>
      <c r="R30" s="30"/>
      <c r="S30" s="30"/>
      <c r="T30" s="30"/>
      <c r="U30" s="30"/>
      <c r="V30" s="30"/>
      <c r="W30" s="30"/>
      <c r="X30" s="30"/>
      <c r="Y30" s="30"/>
      <c r="Z30" s="30"/>
      <c r="AA30" s="30"/>
      <c r="AB30" s="30"/>
      <c r="AC30" s="30"/>
    </row>
    <row r="31" spans="1:30" s="16" customFormat="1" ht="15.75" x14ac:dyDescent="0.4">
      <c r="A31" s="28"/>
      <c r="B31" s="28" t="s">
        <v>33</v>
      </c>
      <c r="C31" s="28"/>
      <c r="D31" s="28"/>
      <c r="E31" s="28"/>
      <c r="F31" s="29"/>
      <c r="G31" s="28"/>
      <c r="H31" s="28"/>
      <c r="I31" s="29"/>
      <c r="J31" s="28"/>
      <c r="K31" s="29"/>
      <c r="L31" s="30"/>
      <c r="M31" s="30"/>
      <c r="N31" s="30"/>
      <c r="O31" s="30"/>
      <c r="P31" s="30"/>
      <c r="Q31" s="30"/>
      <c r="R31" s="30"/>
      <c r="S31" s="30"/>
      <c r="T31" s="30"/>
      <c r="U31" s="30"/>
      <c r="V31" s="30"/>
      <c r="W31" s="30"/>
      <c r="X31" s="30"/>
      <c r="Y31" s="30"/>
      <c r="Z31" s="30"/>
      <c r="AA31" s="30"/>
      <c r="AB31" s="30"/>
      <c r="AC31" s="30"/>
      <c r="AD31" s="24"/>
    </row>
    <row r="32" spans="1:30" s="16" customFormat="1" ht="17.25" customHeight="1" x14ac:dyDescent="0.4">
      <c r="A32" s="28"/>
      <c r="B32" s="28"/>
      <c r="C32" s="28"/>
      <c r="D32" s="28"/>
      <c r="E32" s="28"/>
      <c r="F32" s="28"/>
      <c r="G32" s="28"/>
      <c r="H32" s="28"/>
      <c r="I32" s="28"/>
      <c r="J32" s="28"/>
      <c r="K32" s="28"/>
      <c r="L32" s="28"/>
      <c r="M32" s="28"/>
      <c r="N32" s="28"/>
      <c r="O32" s="31" t="s">
        <v>21</v>
      </c>
      <c r="P32" s="229"/>
      <c r="Q32" s="229"/>
      <c r="R32" s="229"/>
      <c r="S32" s="229"/>
      <c r="T32" s="229"/>
      <c r="U32" s="229"/>
      <c r="V32" s="229"/>
      <c r="W32" s="229"/>
      <c r="X32" s="229"/>
      <c r="Y32" s="229"/>
      <c r="Z32" s="229"/>
      <c r="AA32" s="229"/>
      <c r="AB32" s="229"/>
      <c r="AC32" s="229"/>
    </row>
    <row r="33" spans="1:29" s="16" customFormat="1" ht="17.25" customHeight="1" x14ac:dyDescent="0.4">
      <c r="A33" s="28"/>
      <c r="B33" s="28"/>
      <c r="C33" s="28"/>
      <c r="D33" s="28"/>
      <c r="E33" s="28"/>
      <c r="F33" s="28"/>
      <c r="G33" s="28"/>
      <c r="H33" s="28"/>
      <c r="I33" s="28"/>
      <c r="J33" s="28"/>
      <c r="K33" s="28"/>
      <c r="L33" s="28"/>
      <c r="M33" s="28"/>
      <c r="N33" s="28"/>
      <c r="O33" s="31" t="s">
        <v>22</v>
      </c>
      <c r="P33" s="230"/>
      <c r="Q33" s="230"/>
      <c r="R33" s="230"/>
      <c r="S33" s="230"/>
      <c r="T33" s="230"/>
      <c r="U33" s="230"/>
      <c r="V33" s="230"/>
      <c r="W33" s="230"/>
      <c r="X33" s="230"/>
      <c r="Y33" s="230"/>
      <c r="Z33" s="230"/>
      <c r="AA33" s="230"/>
      <c r="AB33" s="230"/>
      <c r="AC33" s="230"/>
    </row>
    <row r="34" spans="1:29" s="16" customFormat="1" ht="17.25" customHeight="1" x14ac:dyDescent="0.4">
      <c r="O34" s="18"/>
      <c r="P34" s="141"/>
      <c r="Q34" s="141"/>
      <c r="R34" s="141"/>
      <c r="S34" s="141"/>
      <c r="T34" s="141"/>
      <c r="U34" s="141"/>
      <c r="V34" s="141"/>
      <c r="W34" s="141"/>
      <c r="X34" s="141"/>
      <c r="Y34" s="141"/>
      <c r="Z34" s="141"/>
      <c r="AA34" s="141"/>
      <c r="AB34" s="141"/>
      <c r="AC34" s="141"/>
    </row>
    <row r="35" spans="1:29" ht="30" customHeight="1" x14ac:dyDescent="0.4">
      <c r="A35" s="217" t="s">
        <v>23</v>
      </c>
      <c r="B35" s="217"/>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row>
    <row r="36" spans="1:29" ht="18" customHeight="1" x14ac:dyDescent="0.4">
      <c r="A36" s="212" t="s">
        <v>61</v>
      </c>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row>
    <row r="37" spans="1:29" ht="30" customHeight="1" x14ac:dyDescent="0.4">
      <c r="A37" s="213" t="s">
        <v>55</v>
      </c>
      <c r="B37" s="214"/>
      <c r="C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row>
    <row r="39" spans="1:29" ht="114" customHeight="1" x14ac:dyDescent="0.4">
      <c r="A39" s="215" t="s">
        <v>57</v>
      </c>
      <c r="B39" s="215"/>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row>
    <row r="41" spans="1:29" x14ac:dyDescent="0.4">
      <c r="A41" s="216" t="s">
        <v>24</v>
      </c>
      <c r="B41" s="216"/>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row>
    <row r="43" spans="1:29" s="16" customFormat="1" ht="15.75" x14ac:dyDescent="0.4">
      <c r="A43" s="16" t="s">
        <v>42</v>
      </c>
    </row>
    <row r="44" spans="1:29" s="16" customFormat="1" ht="15.75" x14ac:dyDescent="0.4">
      <c r="B44" s="185" t="s">
        <v>25</v>
      </c>
      <c r="C44" s="185"/>
      <c r="D44" s="185"/>
      <c r="E44" s="185"/>
      <c r="F44" s="185"/>
      <c r="G44" s="185"/>
      <c r="H44" s="185"/>
      <c r="I44" s="189" t="s">
        <v>26</v>
      </c>
      <c r="J44" s="160"/>
      <c r="K44" s="160"/>
      <c r="L44" s="160"/>
      <c r="M44" s="160"/>
      <c r="N44" s="160"/>
      <c r="O44" s="160"/>
      <c r="P44" s="160"/>
      <c r="Q44" s="160"/>
      <c r="R44" s="160"/>
      <c r="S44" s="160"/>
      <c r="T44" s="160"/>
      <c r="U44" s="160"/>
      <c r="V44" s="160"/>
      <c r="W44" s="160"/>
      <c r="X44" s="160"/>
      <c r="Y44" s="160"/>
      <c r="Z44" s="166"/>
      <c r="AA44" s="189" t="s">
        <v>6</v>
      </c>
      <c r="AB44" s="166"/>
    </row>
    <row r="45" spans="1:29" s="16" customFormat="1" ht="33.75" customHeight="1" x14ac:dyDescent="0.4">
      <c r="B45" s="203" t="s">
        <v>58</v>
      </c>
      <c r="C45" s="204"/>
      <c r="D45" s="204"/>
      <c r="E45" s="204"/>
      <c r="F45" s="204"/>
      <c r="G45" s="204"/>
      <c r="H45" s="205"/>
      <c r="I45" s="196"/>
      <c r="J45" s="197"/>
      <c r="K45" s="197"/>
      <c r="L45" s="197"/>
      <c r="M45" s="197"/>
      <c r="N45" s="197"/>
      <c r="O45" s="197"/>
      <c r="P45" s="197"/>
      <c r="Q45" s="197"/>
      <c r="R45" s="197"/>
      <c r="S45" s="197"/>
      <c r="T45" s="197"/>
      <c r="U45" s="197"/>
      <c r="V45" s="197"/>
      <c r="W45" s="197"/>
      <c r="X45" s="197"/>
      <c r="Y45" s="197"/>
      <c r="Z45" s="198"/>
      <c r="AA45" s="206" t="s">
        <v>39</v>
      </c>
      <c r="AB45" s="184"/>
    </row>
    <row r="46" spans="1:29" s="16" customFormat="1" ht="33.75" customHeight="1" x14ac:dyDescent="0.4">
      <c r="B46" s="190" t="s">
        <v>59</v>
      </c>
      <c r="C46" s="191"/>
      <c r="D46" s="191"/>
      <c r="E46" s="191"/>
      <c r="F46" s="191"/>
      <c r="G46" s="191"/>
      <c r="H46" s="192"/>
      <c r="I46" s="196"/>
      <c r="J46" s="197"/>
      <c r="K46" s="197"/>
      <c r="L46" s="197"/>
      <c r="M46" s="197"/>
      <c r="N46" s="197"/>
      <c r="O46" s="197"/>
      <c r="P46" s="197"/>
      <c r="Q46" s="197"/>
      <c r="R46" s="197"/>
      <c r="S46" s="197"/>
      <c r="T46" s="197"/>
      <c r="U46" s="197"/>
      <c r="V46" s="197"/>
      <c r="W46" s="197"/>
      <c r="X46" s="197"/>
      <c r="Y46" s="197"/>
      <c r="Z46" s="198"/>
      <c r="AA46" s="199" t="s">
        <v>40</v>
      </c>
      <c r="AB46" s="200"/>
    </row>
    <row r="47" spans="1:29" s="16" customFormat="1" ht="33.75" customHeight="1" x14ac:dyDescent="0.4">
      <c r="B47" s="193"/>
      <c r="C47" s="194"/>
      <c r="D47" s="194"/>
      <c r="E47" s="194"/>
      <c r="F47" s="194"/>
      <c r="G47" s="194"/>
      <c r="H47" s="195"/>
      <c r="I47" s="207"/>
      <c r="J47" s="208"/>
      <c r="K47" s="208"/>
      <c r="L47" s="208"/>
      <c r="M47" s="209" t="s">
        <v>54</v>
      </c>
      <c r="N47" s="210"/>
      <c r="O47" s="208"/>
      <c r="P47" s="208"/>
      <c r="Q47" s="208"/>
      <c r="R47" s="208"/>
      <c r="S47" s="209" t="s">
        <v>52</v>
      </c>
      <c r="T47" s="210"/>
      <c r="U47" s="208"/>
      <c r="V47" s="208"/>
      <c r="W47" s="208"/>
      <c r="X47" s="208"/>
      <c r="Y47" s="209" t="s">
        <v>51</v>
      </c>
      <c r="Z47" s="211"/>
      <c r="AA47" s="201"/>
      <c r="AB47" s="202"/>
    </row>
    <row r="48" spans="1:29" ht="108" customHeight="1" x14ac:dyDescent="0.4">
      <c r="B48" s="177" t="s">
        <v>299</v>
      </c>
      <c r="C48" s="178"/>
      <c r="D48" s="178"/>
      <c r="E48" s="178"/>
      <c r="F48" s="178"/>
      <c r="G48" s="178"/>
      <c r="H48" s="179"/>
      <c r="I48" s="180"/>
      <c r="J48" s="181"/>
      <c r="K48" s="181"/>
      <c r="L48" s="181"/>
      <c r="M48" s="181"/>
      <c r="N48" s="181"/>
      <c r="O48" s="181"/>
      <c r="P48" s="181"/>
      <c r="Q48" s="181"/>
      <c r="R48" s="181"/>
      <c r="S48" s="181"/>
      <c r="T48" s="181"/>
      <c r="U48" s="181"/>
      <c r="V48" s="181"/>
      <c r="W48" s="181"/>
      <c r="X48" s="181"/>
      <c r="Y48" s="181"/>
      <c r="Z48" s="182"/>
      <c r="AA48" s="183" t="s">
        <v>41</v>
      </c>
      <c r="AB48" s="184"/>
    </row>
    <row r="49" spans="1:28" ht="22.5" customHeight="1" x14ac:dyDescent="0.4">
      <c r="B49" s="19"/>
      <c r="C49" s="19"/>
      <c r="D49" s="19"/>
      <c r="E49" s="19"/>
    </row>
    <row r="50" spans="1:28" s="16" customFormat="1" ht="15.75" x14ac:dyDescent="0.4">
      <c r="A50" s="16" t="s">
        <v>43</v>
      </c>
    </row>
    <row r="51" spans="1:28" s="16" customFormat="1" ht="15.75" x14ac:dyDescent="0.4">
      <c r="B51" s="185" t="s">
        <v>25</v>
      </c>
      <c r="C51" s="185"/>
      <c r="D51" s="185"/>
      <c r="E51" s="185"/>
      <c r="F51" s="185"/>
      <c r="G51" s="185"/>
      <c r="H51" s="185"/>
      <c r="I51" s="186" t="s">
        <v>26</v>
      </c>
      <c r="J51" s="187"/>
      <c r="K51" s="187"/>
      <c r="L51" s="187"/>
      <c r="M51" s="187"/>
      <c r="N51" s="187"/>
      <c r="O51" s="187"/>
      <c r="P51" s="187"/>
      <c r="Q51" s="187"/>
      <c r="R51" s="187"/>
      <c r="S51" s="187"/>
      <c r="T51" s="187"/>
      <c r="U51" s="187"/>
      <c r="V51" s="187"/>
      <c r="W51" s="187"/>
      <c r="X51" s="187"/>
      <c r="Y51" s="187"/>
      <c r="Z51" s="188"/>
      <c r="AA51" s="189" t="s">
        <v>6</v>
      </c>
      <c r="AB51" s="166"/>
    </row>
    <row r="52" spans="1:28" s="16" customFormat="1" ht="28.35" customHeight="1" x14ac:dyDescent="0.4">
      <c r="B52" s="172" t="s">
        <v>35</v>
      </c>
      <c r="C52" s="173"/>
      <c r="D52" s="173"/>
      <c r="E52" s="173"/>
      <c r="F52" s="173"/>
      <c r="G52" s="173"/>
      <c r="H52" s="173"/>
      <c r="I52" s="167"/>
      <c r="J52" s="168"/>
      <c r="K52" s="168"/>
      <c r="L52" s="168"/>
      <c r="M52" s="168"/>
      <c r="N52" s="168"/>
      <c r="O52" s="168"/>
      <c r="P52" s="168"/>
      <c r="Q52" s="168"/>
      <c r="R52" s="168"/>
      <c r="S52" s="168"/>
      <c r="T52" s="168"/>
      <c r="U52" s="168"/>
      <c r="V52" s="168"/>
      <c r="W52" s="168"/>
      <c r="X52" s="168"/>
      <c r="Y52" s="168"/>
      <c r="Z52" s="169"/>
      <c r="AA52" s="174"/>
      <c r="AB52" s="175"/>
    </row>
    <row r="53" spans="1:28" s="16" customFormat="1" ht="43.5" customHeight="1" x14ac:dyDescent="0.4">
      <c r="B53" s="159" t="s">
        <v>302</v>
      </c>
      <c r="C53" s="176"/>
      <c r="D53" s="176"/>
      <c r="E53" s="176"/>
      <c r="F53" s="176"/>
      <c r="G53" s="176"/>
      <c r="H53" s="176"/>
      <c r="I53" s="167"/>
      <c r="J53" s="168"/>
      <c r="K53" s="168"/>
      <c r="L53" s="168"/>
      <c r="M53" s="168"/>
      <c r="N53" s="168"/>
      <c r="O53" s="168"/>
      <c r="P53" s="168"/>
      <c r="Q53" s="168"/>
      <c r="R53" s="168"/>
      <c r="S53" s="168"/>
      <c r="T53" s="168"/>
      <c r="U53" s="168"/>
      <c r="V53" s="168"/>
      <c r="W53" s="168"/>
      <c r="X53" s="168"/>
      <c r="Y53" s="168"/>
      <c r="Z53" s="169"/>
      <c r="AA53" s="164" t="s">
        <v>44</v>
      </c>
      <c r="AB53" s="165"/>
    </row>
    <row r="54" spans="1:28" s="16" customFormat="1" ht="82.5" customHeight="1" x14ac:dyDescent="0.4">
      <c r="B54" s="159" t="str">
        <f>IF(LEN(I54)&lt;&gt;LENB(I54),"官報に掲載されたカナ名称は半角カナで記入してください。","官報に掲載されたカナ名称 
/Name in katakana characters at the time of publication in Japan Official Gazette ")</f>
        <v xml:space="preserve">官報に掲載されたカナ名称 
/Name in katakana characters at the time of publication in Japan Official Gazette </v>
      </c>
      <c r="C54" s="160"/>
      <c r="D54" s="160"/>
      <c r="E54" s="160"/>
      <c r="F54" s="160"/>
      <c r="G54" s="160"/>
      <c r="H54" s="160"/>
      <c r="I54" s="167"/>
      <c r="J54" s="168"/>
      <c r="K54" s="168"/>
      <c r="L54" s="168"/>
      <c r="M54" s="168"/>
      <c r="N54" s="168"/>
      <c r="O54" s="168"/>
      <c r="P54" s="168"/>
      <c r="Q54" s="168"/>
      <c r="R54" s="168"/>
      <c r="S54" s="168"/>
      <c r="T54" s="168"/>
      <c r="U54" s="168"/>
      <c r="V54" s="168"/>
      <c r="W54" s="168"/>
      <c r="X54" s="168"/>
      <c r="Y54" s="168"/>
      <c r="Z54" s="169"/>
      <c r="AA54" s="164"/>
      <c r="AB54" s="165"/>
    </row>
    <row r="55" spans="1:28" s="16" customFormat="1" ht="43.5" customHeight="1" x14ac:dyDescent="0.4">
      <c r="B55" s="159" t="s">
        <v>36</v>
      </c>
      <c r="C55" s="160"/>
      <c r="D55" s="160"/>
      <c r="E55" s="160"/>
      <c r="F55" s="160"/>
      <c r="G55" s="160"/>
      <c r="H55" s="166"/>
      <c r="I55" s="167"/>
      <c r="J55" s="168"/>
      <c r="K55" s="168"/>
      <c r="L55" s="168"/>
      <c r="M55" s="168"/>
      <c r="N55" s="168"/>
      <c r="O55" s="168"/>
      <c r="P55" s="168"/>
      <c r="Q55" s="168"/>
      <c r="R55" s="168"/>
      <c r="S55" s="168"/>
      <c r="T55" s="168"/>
      <c r="U55" s="168"/>
      <c r="V55" s="168"/>
      <c r="W55" s="168"/>
      <c r="X55" s="168"/>
      <c r="Y55" s="168"/>
      <c r="Z55" s="169"/>
      <c r="AA55" s="164"/>
      <c r="AB55" s="165"/>
    </row>
    <row r="56" spans="1:28" s="16" customFormat="1" ht="48" customHeight="1" x14ac:dyDescent="0.4">
      <c r="B56" s="159" t="s">
        <v>311</v>
      </c>
      <c r="C56" s="160"/>
      <c r="D56" s="160"/>
      <c r="E56" s="160"/>
      <c r="F56" s="160"/>
      <c r="G56" s="160"/>
      <c r="H56" s="166"/>
      <c r="I56" s="167"/>
      <c r="J56" s="168"/>
      <c r="K56" s="168"/>
      <c r="L56" s="168"/>
      <c r="M56" s="168"/>
      <c r="N56" s="168"/>
      <c r="O56" s="168"/>
      <c r="P56" s="168"/>
      <c r="Q56" s="168"/>
      <c r="R56" s="168"/>
      <c r="S56" s="168"/>
      <c r="T56" s="168"/>
      <c r="U56" s="168"/>
      <c r="V56" s="168"/>
      <c r="W56" s="168"/>
      <c r="X56" s="168"/>
      <c r="Y56" s="168"/>
      <c r="Z56" s="169"/>
      <c r="AA56" s="170" t="s">
        <v>45</v>
      </c>
      <c r="AB56" s="165"/>
    </row>
    <row r="57" spans="1:28" s="16" customFormat="1" ht="28.35" customHeight="1" x14ac:dyDescent="0.4">
      <c r="B57" s="159" t="s">
        <v>37</v>
      </c>
      <c r="C57" s="160"/>
      <c r="D57" s="160"/>
      <c r="E57" s="160"/>
      <c r="F57" s="160"/>
      <c r="G57" s="160"/>
      <c r="H57" s="166"/>
      <c r="I57" s="167"/>
      <c r="J57" s="168"/>
      <c r="K57" s="168"/>
      <c r="L57" s="168"/>
      <c r="M57" s="168"/>
      <c r="N57" s="168"/>
      <c r="O57" s="168"/>
      <c r="P57" s="168"/>
      <c r="Q57" s="168"/>
      <c r="R57" s="168"/>
      <c r="S57" s="168"/>
      <c r="T57" s="168"/>
      <c r="U57" s="168"/>
      <c r="V57" s="168"/>
      <c r="W57" s="168"/>
      <c r="X57" s="168"/>
      <c r="Y57" s="168"/>
      <c r="Z57" s="169"/>
      <c r="AA57" s="165" t="s">
        <v>46</v>
      </c>
      <c r="AB57" s="171"/>
    </row>
    <row r="58" spans="1:28" s="16" customFormat="1" ht="43.5" customHeight="1" x14ac:dyDescent="0.4">
      <c r="B58" s="159" t="s">
        <v>38</v>
      </c>
      <c r="C58" s="160"/>
      <c r="D58" s="160"/>
      <c r="E58" s="160"/>
      <c r="F58" s="160"/>
      <c r="G58" s="160"/>
      <c r="H58" s="166"/>
      <c r="I58" s="161"/>
      <c r="J58" s="162"/>
      <c r="K58" s="162"/>
      <c r="L58" s="162"/>
      <c r="M58" s="162"/>
      <c r="N58" s="162"/>
      <c r="O58" s="162"/>
      <c r="P58" s="162"/>
      <c r="Q58" s="162"/>
      <c r="R58" s="162"/>
      <c r="S58" s="162"/>
      <c r="T58" s="162"/>
      <c r="U58" s="162"/>
      <c r="V58" s="162"/>
      <c r="W58" s="162"/>
      <c r="X58" s="162"/>
      <c r="Y58" s="162"/>
      <c r="Z58" s="163"/>
      <c r="AA58" s="164" t="s">
        <v>47</v>
      </c>
      <c r="AB58" s="165"/>
    </row>
    <row r="59" spans="1:28" s="16" customFormat="1" ht="43.5" customHeight="1" x14ac:dyDescent="0.4">
      <c r="B59" s="159" t="s">
        <v>294</v>
      </c>
      <c r="C59" s="160"/>
      <c r="D59" s="160"/>
      <c r="E59" s="160"/>
      <c r="F59" s="160"/>
      <c r="G59" s="160"/>
      <c r="H59" s="166"/>
      <c r="I59" s="161"/>
      <c r="J59" s="162"/>
      <c r="K59" s="162"/>
      <c r="L59" s="162"/>
      <c r="M59" s="162"/>
      <c r="N59" s="162"/>
      <c r="O59" s="162"/>
      <c r="P59" s="162"/>
      <c r="Q59" s="162"/>
      <c r="R59" s="162"/>
      <c r="S59" s="162"/>
      <c r="T59" s="162"/>
      <c r="U59" s="162"/>
      <c r="V59" s="162"/>
      <c r="W59" s="162"/>
      <c r="X59" s="162"/>
      <c r="Y59" s="162"/>
      <c r="Z59" s="163"/>
      <c r="AA59" s="164" t="s">
        <v>47</v>
      </c>
      <c r="AB59" s="165"/>
    </row>
    <row r="60" spans="1:28" s="16" customFormat="1" ht="43.5" customHeight="1" x14ac:dyDescent="0.4">
      <c r="B60" s="159" t="s">
        <v>303</v>
      </c>
      <c r="C60" s="160"/>
      <c r="D60" s="160"/>
      <c r="E60" s="160"/>
      <c r="F60" s="160"/>
      <c r="G60" s="160"/>
      <c r="H60" s="160"/>
      <c r="I60" s="161"/>
      <c r="J60" s="162"/>
      <c r="K60" s="162"/>
      <c r="L60" s="162"/>
      <c r="M60" s="162"/>
      <c r="N60" s="162"/>
      <c r="O60" s="162"/>
      <c r="P60" s="162"/>
      <c r="Q60" s="162"/>
      <c r="R60" s="162"/>
      <c r="S60" s="162"/>
      <c r="T60" s="162"/>
      <c r="U60" s="162"/>
      <c r="V60" s="162"/>
      <c r="W60" s="162"/>
      <c r="X60" s="162"/>
      <c r="Y60" s="162"/>
      <c r="Z60" s="163"/>
      <c r="AA60" s="164" t="s">
        <v>50</v>
      </c>
      <c r="AB60" s="165"/>
    </row>
    <row r="61" spans="1:28" s="16" customFormat="1" ht="43.5" customHeight="1" x14ac:dyDescent="0.4">
      <c r="B61" s="159" t="s">
        <v>295</v>
      </c>
      <c r="C61" s="160"/>
      <c r="D61" s="160"/>
      <c r="E61" s="160"/>
      <c r="F61" s="160"/>
      <c r="G61" s="160"/>
      <c r="H61" s="160"/>
      <c r="I61" s="161"/>
      <c r="J61" s="162"/>
      <c r="K61" s="162"/>
      <c r="L61" s="162"/>
      <c r="M61" s="162"/>
      <c r="N61" s="162"/>
      <c r="O61" s="162"/>
      <c r="P61" s="162"/>
      <c r="Q61" s="162"/>
      <c r="R61" s="162"/>
      <c r="S61" s="162"/>
      <c r="T61" s="162"/>
      <c r="U61" s="162"/>
      <c r="V61" s="162"/>
      <c r="W61" s="162"/>
      <c r="X61" s="162"/>
      <c r="Y61" s="162"/>
      <c r="Z61" s="163"/>
      <c r="AA61" s="164" t="s">
        <v>50</v>
      </c>
      <c r="AB61" s="165"/>
    </row>
    <row r="62" spans="1:28" ht="9.75" customHeight="1" x14ac:dyDescent="0.4">
      <c r="B62" s="19"/>
      <c r="C62" s="19"/>
      <c r="D62" s="19"/>
      <c r="E62" s="19"/>
    </row>
    <row r="63" spans="1:28" ht="97.5" customHeight="1" x14ac:dyDescent="0.4">
      <c r="B63" s="21"/>
      <c r="C63" s="146" t="s">
        <v>27</v>
      </c>
      <c r="D63" s="151" t="s">
        <v>39</v>
      </c>
      <c r="E63" s="158"/>
      <c r="F63" s="152" t="s">
        <v>60</v>
      </c>
      <c r="G63" s="153"/>
      <c r="H63" s="153"/>
      <c r="I63" s="153"/>
      <c r="J63" s="153"/>
      <c r="K63" s="153"/>
      <c r="L63" s="153"/>
      <c r="M63" s="153"/>
      <c r="N63" s="153"/>
      <c r="O63" s="153"/>
      <c r="P63" s="153"/>
      <c r="Q63" s="153"/>
      <c r="R63" s="153"/>
      <c r="S63" s="153"/>
      <c r="T63" s="153"/>
      <c r="U63" s="153"/>
      <c r="V63" s="153"/>
      <c r="W63" s="153"/>
      <c r="X63" s="153"/>
      <c r="Y63" s="153"/>
      <c r="Z63" s="153"/>
      <c r="AA63" s="153"/>
      <c r="AB63" s="153"/>
    </row>
    <row r="64" spans="1:28" ht="255" customHeight="1" x14ac:dyDescent="0.4">
      <c r="B64" s="20"/>
      <c r="C64" s="20"/>
      <c r="D64" s="151" t="s">
        <v>40</v>
      </c>
      <c r="E64" s="158"/>
      <c r="F64" s="152" t="s">
        <v>312</v>
      </c>
      <c r="G64" s="153"/>
      <c r="H64" s="153"/>
      <c r="I64" s="153"/>
      <c r="J64" s="153"/>
      <c r="K64" s="153"/>
      <c r="L64" s="153"/>
      <c r="M64" s="153"/>
      <c r="N64" s="153"/>
      <c r="O64" s="153"/>
      <c r="P64" s="153"/>
      <c r="Q64" s="153"/>
      <c r="R64" s="153"/>
      <c r="S64" s="153"/>
      <c r="T64" s="153"/>
      <c r="U64" s="153"/>
      <c r="V64" s="153"/>
      <c r="W64" s="153"/>
      <c r="X64" s="153"/>
      <c r="Y64" s="153"/>
      <c r="Z64" s="153"/>
      <c r="AA64" s="153"/>
      <c r="AB64" s="153"/>
    </row>
    <row r="65" spans="2:28" ht="45" customHeight="1" x14ac:dyDescent="0.4">
      <c r="B65" s="21"/>
      <c r="C65" s="146"/>
      <c r="D65" s="151" t="s">
        <v>41</v>
      </c>
      <c r="E65" s="151"/>
      <c r="F65" s="152" t="s">
        <v>300</v>
      </c>
      <c r="G65" s="153"/>
      <c r="H65" s="153"/>
      <c r="I65" s="153"/>
      <c r="J65" s="153"/>
      <c r="K65" s="153"/>
      <c r="L65" s="153"/>
      <c r="M65" s="153"/>
      <c r="N65" s="153"/>
      <c r="O65" s="153"/>
      <c r="P65" s="153"/>
      <c r="Q65" s="153"/>
      <c r="R65" s="153"/>
      <c r="S65" s="153"/>
      <c r="T65" s="153"/>
      <c r="U65" s="153"/>
      <c r="V65" s="153"/>
      <c r="W65" s="153"/>
      <c r="X65" s="153"/>
      <c r="Y65" s="153"/>
      <c r="Z65" s="153"/>
      <c r="AA65" s="153"/>
      <c r="AB65" s="153"/>
    </row>
    <row r="66" spans="2:28" ht="63.75" customHeight="1" x14ac:dyDescent="0.4">
      <c r="B66" s="20"/>
      <c r="C66" s="20"/>
      <c r="D66" s="151" t="s">
        <v>44</v>
      </c>
      <c r="E66" s="151"/>
      <c r="F66" s="154" t="s">
        <v>296</v>
      </c>
      <c r="G66" s="155"/>
      <c r="H66" s="155"/>
      <c r="I66" s="155"/>
      <c r="J66" s="155"/>
      <c r="K66" s="155"/>
      <c r="L66" s="155"/>
      <c r="M66" s="155"/>
      <c r="N66" s="155"/>
      <c r="O66" s="155"/>
      <c r="P66" s="155"/>
      <c r="Q66" s="155"/>
      <c r="R66" s="155"/>
      <c r="S66" s="155"/>
      <c r="T66" s="155"/>
      <c r="U66" s="155"/>
      <c r="V66" s="155"/>
      <c r="W66" s="155"/>
      <c r="X66" s="155"/>
      <c r="Y66" s="155"/>
      <c r="Z66" s="155"/>
      <c r="AA66" s="155"/>
      <c r="AB66" s="155"/>
    </row>
    <row r="67" spans="2:28" ht="62.25" customHeight="1" x14ac:dyDescent="0.4">
      <c r="B67" s="20"/>
      <c r="C67" s="20"/>
      <c r="D67" s="151" t="s">
        <v>45</v>
      </c>
      <c r="E67" s="151"/>
      <c r="F67" s="154" t="s">
        <v>297</v>
      </c>
      <c r="G67" s="155"/>
      <c r="H67" s="155"/>
      <c r="I67" s="155"/>
      <c r="J67" s="155"/>
      <c r="K67" s="155"/>
      <c r="L67" s="155"/>
      <c r="M67" s="155"/>
      <c r="N67" s="155"/>
      <c r="O67" s="155"/>
      <c r="P67" s="155"/>
      <c r="Q67" s="155"/>
      <c r="R67" s="155"/>
      <c r="S67" s="155"/>
      <c r="T67" s="155"/>
      <c r="U67" s="155"/>
      <c r="V67" s="155"/>
      <c r="W67" s="155"/>
      <c r="X67" s="155"/>
      <c r="Y67" s="155"/>
      <c r="Z67" s="155"/>
      <c r="AA67" s="155"/>
      <c r="AB67" s="155"/>
    </row>
    <row r="68" spans="2:28" ht="31.5" customHeight="1" x14ac:dyDescent="0.4">
      <c r="B68" s="20"/>
      <c r="C68" s="20"/>
      <c r="D68" s="151" t="s">
        <v>46</v>
      </c>
      <c r="E68" s="151"/>
      <c r="F68" s="154" t="s">
        <v>291</v>
      </c>
      <c r="G68" s="155"/>
      <c r="H68" s="155"/>
      <c r="I68" s="155"/>
      <c r="J68" s="155"/>
      <c r="K68" s="155"/>
      <c r="L68" s="155"/>
      <c r="M68" s="155"/>
      <c r="N68" s="155"/>
      <c r="O68" s="155"/>
      <c r="P68" s="155"/>
      <c r="Q68" s="155"/>
      <c r="R68" s="155"/>
      <c r="S68" s="155"/>
      <c r="T68" s="155"/>
      <c r="U68" s="155"/>
      <c r="V68" s="155"/>
      <c r="W68" s="155"/>
      <c r="X68" s="155"/>
      <c r="Y68" s="155"/>
      <c r="Z68" s="155"/>
      <c r="AA68" s="155"/>
      <c r="AB68" s="155"/>
    </row>
    <row r="69" spans="2:28" ht="63" customHeight="1" x14ac:dyDescent="0.4">
      <c r="B69" s="20"/>
      <c r="C69" s="20"/>
      <c r="D69" s="151" t="s">
        <v>47</v>
      </c>
      <c r="E69" s="151"/>
      <c r="F69" s="152" t="s">
        <v>298</v>
      </c>
      <c r="G69" s="153"/>
      <c r="H69" s="153"/>
      <c r="I69" s="153"/>
      <c r="J69" s="153"/>
      <c r="K69" s="153"/>
      <c r="L69" s="153"/>
      <c r="M69" s="153"/>
      <c r="N69" s="153"/>
      <c r="O69" s="153"/>
      <c r="P69" s="153"/>
      <c r="Q69" s="153"/>
      <c r="R69" s="153"/>
      <c r="S69" s="153"/>
      <c r="T69" s="153"/>
      <c r="U69" s="153"/>
      <c r="V69" s="153"/>
      <c r="W69" s="153"/>
      <c r="X69" s="153"/>
      <c r="Y69" s="153"/>
      <c r="Z69" s="153"/>
      <c r="AA69" s="153"/>
      <c r="AB69" s="153"/>
    </row>
    <row r="70" spans="2:28" ht="67.5" customHeight="1" x14ac:dyDescent="0.4">
      <c r="B70" s="20"/>
      <c r="C70" s="20"/>
      <c r="D70" s="151" t="s">
        <v>48</v>
      </c>
      <c r="E70" s="151"/>
      <c r="F70" s="154" t="s">
        <v>304</v>
      </c>
      <c r="G70" s="155"/>
      <c r="H70" s="155"/>
      <c r="I70" s="155"/>
      <c r="J70" s="155"/>
      <c r="K70" s="155"/>
      <c r="L70" s="155"/>
      <c r="M70" s="155"/>
      <c r="N70" s="155"/>
      <c r="O70" s="155"/>
      <c r="P70" s="155"/>
      <c r="Q70" s="155"/>
      <c r="R70" s="155"/>
      <c r="S70" s="155"/>
      <c r="T70" s="155"/>
      <c r="U70" s="155"/>
      <c r="V70" s="155"/>
      <c r="W70" s="155"/>
      <c r="X70" s="155"/>
      <c r="Y70" s="155"/>
      <c r="Z70" s="155"/>
      <c r="AA70" s="155"/>
      <c r="AB70" s="155"/>
    </row>
    <row r="71" spans="2:28" ht="20.25" customHeight="1" x14ac:dyDescent="0.4">
      <c r="B71" s="20"/>
      <c r="C71" s="20"/>
      <c r="D71" s="146"/>
      <c r="E71" s="146"/>
      <c r="F71" s="147"/>
      <c r="G71" s="147"/>
      <c r="H71" s="147"/>
      <c r="I71" s="147"/>
      <c r="J71" s="147"/>
      <c r="K71" s="147"/>
      <c r="L71" s="147"/>
      <c r="M71" s="147"/>
      <c r="N71" s="147"/>
      <c r="O71" s="147"/>
      <c r="P71" s="147"/>
      <c r="Q71" s="147"/>
      <c r="R71" s="147"/>
      <c r="S71" s="147"/>
      <c r="T71" s="147"/>
      <c r="U71" s="147"/>
      <c r="V71" s="147"/>
      <c r="W71" s="147"/>
      <c r="X71" s="147"/>
      <c r="Y71" s="147"/>
      <c r="Z71" s="147"/>
      <c r="AA71" s="147"/>
      <c r="AB71" s="15" t="s">
        <v>28</v>
      </c>
    </row>
    <row r="72" spans="2:28" ht="18.75" customHeight="1" x14ac:dyDescent="0.4">
      <c r="B72" s="156" t="s">
        <v>301</v>
      </c>
      <c r="C72" s="157"/>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row>
    <row r="73" spans="2:28" ht="17.25" customHeight="1" x14ac:dyDescent="0.4">
      <c r="B73" s="157"/>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row>
    <row r="74" spans="2:28" x14ac:dyDescent="0.4">
      <c r="B74" s="157"/>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row>
    <row r="75" spans="2:28" x14ac:dyDescent="0.4">
      <c r="B75" s="157"/>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row>
    <row r="76" spans="2:28" x14ac:dyDescent="0.4">
      <c r="B76" s="157"/>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row>
    <row r="77" spans="2:28" x14ac:dyDescent="0.4">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row>
    <row r="78" spans="2:28" x14ac:dyDescent="0.4">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row>
    <row r="79" spans="2:28" x14ac:dyDescent="0.4">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row>
    <row r="80" spans="2:28" x14ac:dyDescent="0.4">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row>
    <row r="81" spans="2:28" x14ac:dyDescent="0.4">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row>
  </sheetData>
  <sheetProtection algorithmName="SHA-512" hashValue="jwcIiJtmDt5PW0y+exKE00LmnIMf0GVDV7bvsx8uaFUcha+e1DKG2EsvUv7j0/Ln2F6J4TsV6f13Mq8fWPDKIA==" saltValue="y9NpIQXt4nqPr2KHsUE20A==" spinCount="100000" sheet="1" selectLockedCells="1"/>
  <mergeCells count="97">
    <mergeCell ref="B8:L9"/>
    <mergeCell ref="M8:AC9"/>
    <mergeCell ref="T2:U2"/>
    <mergeCell ref="W2:X2"/>
    <mergeCell ref="Z2:AB2"/>
    <mergeCell ref="B7:L7"/>
    <mergeCell ref="M7:AC7"/>
    <mergeCell ref="B12:L13"/>
    <mergeCell ref="M12:AC13"/>
    <mergeCell ref="B14:L15"/>
    <mergeCell ref="M14:AC15"/>
    <mergeCell ref="M16:AC17"/>
    <mergeCell ref="I17:L17"/>
    <mergeCell ref="A35:AC35"/>
    <mergeCell ref="B18:L19"/>
    <mergeCell ref="M18:AC19"/>
    <mergeCell ref="B20:L21"/>
    <mergeCell ref="M20:AC21"/>
    <mergeCell ref="M22:AC23"/>
    <mergeCell ref="I23:L23"/>
    <mergeCell ref="I24:AC24"/>
    <mergeCell ref="B26:M28"/>
    <mergeCell ref="N26:AC28"/>
    <mergeCell ref="P32:AC32"/>
    <mergeCell ref="P33:AC33"/>
    <mergeCell ref="A36:AC36"/>
    <mergeCell ref="A37:AC37"/>
    <mergeCell ref="A39:AC39"/>
    <mergeCell ref="A41:AC41"/>
    <mergeCell ref="B44:H44"/>
    <mergeCell ref="I44:Z44"/>
    <mergeCell ref="AA44:AB44"/>
    <mergeCell ref="B46:H47"/>
    <mergeCell ref="I46:Z46"/>
    <mergeCell ref="AA46:AB47"/>
    <mergeCell ref="B45:H45"/>
    <mergeCell ref="I45:Z45"/>
    <mergeCell ref="AA45:AB45"/>
    <mergeCell ref="I47:L47"/>
    <mergeCell ref="M47:N47"/>
    <mergeCell ref="O47:R47"/>
    <mergeCell ref="S47:T47"/>
    <mergeCell ref="U47:X47"/>
    <mergeCell ref="Y47:Z47"/>
    <mergeCell ref="B48:H48"/>
    <mergeCell ref="I48:Z48"/>
    <mergeCell ref="AA48:AB48"/>
    <mergeCell ref="B51:H51"/>
    <mergeCell ref="I51:Z51"/>
    <mergeCell ref="AA51:AB51"/>
    <mergeCell ref="B52:H52"/>
    <mergeCell ref="I52:Z52"/>
    <mergeCell ref="AA52:AB52"/>
    <mergeCell ref="B53:H53"/>
    <mergeCell ref="I53:Z53"/>
    <mergeCell ref="AA53:AB53"/>
    <mergeCell ref="B54:H54"/>
    <mergeCell ref="I54:Z54"/>
    <mergeCell ref="AA54:AB54"/>
    <mergeCell ref="B55:H55"/>
    <mergeCell ref="I55:Z55"/>
    <mergeCell ref="AA55:AB55"/>
    <mergeCell ref="B56:H56"/>
    <mergeCell ref="I56:Z56"/>
    <mergeCell ref="AA56:AB56"/>
    <mergeCell ref="B57:H57"/>
    <mergeCell ref="I57:Z57"/>
    <mergeCell ref="AA57:AB57"/>
    <mergeCell ref="B58:H58"/>
    <mergeCell ref="I58:Z58"/>
    <mergeCell ref="AA58:AB58"/>
    <mergeCell ref="B59:H59"/>
    <mergeCell ref="I59:Z59"/>
    <mergeCell ref="AA59:AB59"/>
    <mergeCell ref="B60:H60"/>
    <mergeCell ref="I60:Z60"/>
    <mergeCell ref="AA60:AB60"/>
    <mergeCell ref="B61:H61"/>
    <mergeCell ref="I61:Z61"/>
    <mergeCell ref="AA61:AB61"/>
    <mergeCell ref="D63:E63"/>
    <mergeCell ref="F63:AB63"/>
    <mergeCell ref="D64:E64"/>
    <mergeCell ref="F64:AB64"/>
    <mergeCell ref="D65:E65"/>
    <mergeCell ref="F65:AB65"/>
    <mergeCell ref="D66:E66"/>
    <mergeCell ref="F66:AB66"/>
    <mergeCell ref="D67:E67"/>
    <mergeCell ref="F67:AB67"/>
    <mergeCell ref="D68:E68"/>
    <mergeCell ref="F68:AB68"/>
    <mergeCell ref="D69:E69"/>
    <mergeCell ref="F69:AB69"/>
    <mergeCell ref="D70:E70"/>
    <mergeCell ref="F70:AB70"/>
    <mergeCell ref="B72:AB76"/>
  </mergeCells>
  <phoneticPr fontId="1"/>
  <conditionalFormatting sqref="I45">
    <cfRule type="expression" dxfId="7" priority="9">
      <formula>INDIRECT("I45")=""</formula>
    </cfRule>
  </conditionalFormatting>
  <conditionalFormatting sqref="I48">
    <cfRule type="expression" dxfId="6" priority="8">
      <formula>ISBLANK($I$48)</formula>
    </cfRule>
  </conditionalFormatting>
  <conditionalFormatting sqref="B54:H54">
    <cfRule type="expression" dxfId="5" priority="7">
      <formula>LEN(I54)&lt;&gt;LENB(I54)</formula>
    </cfRule>
  </conditionalFormatting>
  <conditionalFormatting sqref="I46:Z46">
    <cfRule type="expression" dxfId="4" priority="5">
      <formula>AND(I45="変更",I46="")</formula>
    </cfRule>
    <cfRule type="expression" dxfId="3" priority="6">
      <formula>OR(I45="",I45="新規")</formula>
    </cfRule>
  </conditionalFormatting>
  <conditionalFormatting sqref="I47 O47 U47">
    <cfRule type="expression" dxfId="2" priority="3">
      <formula>OR($I45="",AND($I45="変更",OR($I46="",$I46="速やかに適用する")))</formula>
    </cfRule>
    <cfRule type="expression" dxfId="1" priority="4">
      <formula>OR(INDIRECT("$I$47")="",INDIRECT("$o$47")="",INDIRECT("$U$47")="")</formula>
    </cfRule>
  </conditionalFormatting>
  <conditionalFormatting sqref="I47:Z47">
    <cfRule type="expression" dxfId="0" priority="1">
      <formula>NOT(OR($I45="新規",AND($I45="変更",$I46="適用開始日を指定する")))</formula>
    </cfRule>
  </conditionalFormatting>
  <dataValidations count="10">
    <dataValidation type="custom" imeMode="off" allowBlank="1" showInputMessage="1" showErrorMessage="1" errorTitle="形式エラー" error="半角100文字以内で御記入ください。" sqref="I53:Z53" xr:uid="{200CDD05-9BAD-4DDF-8C7C-763BA0D26E04}">
      <formula1>AND(ASC(I53)=I53,LEN(I53)&lt;=100)</formula1>
    </dataValidation>
    <dataValidation type="custom" allowBlank="1" showInputMessage="1" showErrorMessage="1" errorTitle="形式エラー" error="半角カナ200文字以内で御記入ください。" sqref="I54:Z54" xr:uid="{91C90425-E1BB-4A4E-AA87-3171FD376E8D}">
      <formula1>AND(ASC(I54)=I54,LEN(I54)&lt;=200)</formula1>
    </dataValidation>
    <dataValidation type="custom" imeMode="disabled" allowBlank="1" showInputMessage="1" showErrorMessage="1" errorTitle="形式エラー" error="半角数字5桁で御記入ください。" sqref="I48:Z48" xr:uid="{7CE58E79-A702-47EB-A75B-815851FC63C4}">
      <formula1>AND(LEN(I48)=LENB(I48),LEN(I48)=5)</formula1>
    </dataValidation>
    <dataValidation type="custom" imeMode="disabled" allowBlank="1" showInputMessage="1" showErrorMessage="1" errorTitle="形式エラー" error="半角数字4桁で御記入ください。" sqref="U47:X47" xr:uid="{F4F79091-3BAA-447B-A1F3-44C8968F65A6}">
      <formula1>AND(LEN(U47)=LENB(U47),LEN(U47)=4)</formula1>
    </dataValidation>
    <dataValidation type="whole" imeMode="disabled" allowBlank="1" showInputMessage="1" showErrorMessage="1" errorTitle="形式エラー" error="半角数字で1～12の値を御記入ください。" sqref="O47:R47" xr:uid="{9812A23F-129D-4EEE-A863-AA5D6E62A0D7}">
      <formula1>1</formula1>
      <formula2>12</formula2>
    </dataValidation>
    <dataValidation type="whole" imeMode="disabled" allowBlank="1" showInputMessage="1" showErrorMessage="1" errorTitle="形式エラー" error="半角数字で1～31の値を御記入ください。" sqref="I47:L47" xr:uid="{A245B831-90DA-4BC9-A35E-ED3DF7E271D6}">
      <formula1>1</formula1>
      <formula2>31</formula2>
    </dataValidation>
    <dataValidation operator="equal" allowBlank="1" showInputMessage="1" showErrorMessage="1" sqref="Y47" xr:uid="{CBEE27C5-F470-4D3B-BC4D-E92B5370A55C}"/>
    <dataValidation type="textLength" operator="lessThanOrEqual" allowBlank="1" showInputMessage="1" showErrorMessage="1" errorTitle="形式エラー" error="200文字以内で御記入ください。" sqref="I56:Z57" xr:uid="{5DF6440A-C092-426F-A90F-E6040FC7986A}">
      <formula1>200</formula1>
    </dataValidation>
    <dataValidation type="list" allowBlank="1" showInputMessage="1" showErrorMessage="1" sqref="I45" xr:uid="{9BF78125-6499-4E2D-AFD2-6863B56FBEB1}">
      <formula1>"新規,変更"</formula1>
    </dataValidation>
    <dataValidation type="list" allowBlank="1" showInputMessage="1" showErrorMessage="1" sqref="I46:Z46" xr:uid="{0CE9A1DC-C431-4524-95F4-70D0E45D8EA7}">
      <formula1>"適用開始日を指定する,速やかに適用する"</formula1>
    </dataValidation>
  </dataValidations>
  <pageMargins left="0.78740157480314965" right="0.78740157480314965" top="0.78740157480314965" bottom="0.59055118110236227" header="0.31496062992125984" footer="0.31496062992125984"/>
  <pageSetup paperSize="9" scale="98" fitToHeight="0" orientation="portrait" r:id="rId1"/>
  <headerFooter>
    <oddHeader>&amp;R&amp;10&amp;K000000FIAMI-B01&amp;7（&amp;K000000Apr. 1st, 2025&amp;K000000 Edition）</oddHeader>
    <oddFooter>&amp;C&amp;10&amp;P / &amp;N</oddFooter>
  </headerFooter>
  <rowBreaks count="3" manualBreakCount="3">
    <brk id="37" max="28" man="1"/>
    <brk id="56" max="28" man="1"/>
    <brk id="66"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E955A-562A-42C8-943F-43571FC1601B}">
  <sheetPr>
    <pageSetUpPr fitToPage="1"/>
  </sheetPr>
  <dimension ref="B2:X74"/>
  <sheetViews>
    <sheetView zoomScale="70" zoomScaleNormal="70" zoomScaleSheetLayoutView="70" workbookViewId="0">
      <selection activeCell="T2" sqref="T2:U2"/>
    </sheetView>
  </sheetViews>
  <sheetFormatPr defaultRowHeight="18.75" outlineLevelCol="1" x14ac:dyDescent="0.4"/>
  <cols>
    <col min="1" max="1" width="2.5" customWidth="1"/>
    <col min="2" max="2" width="19.875" customWidth="1"/>
    <col min="3" max="3" width="39.5" customWidth="1"/>
    <col min="4" max="4" width="16.5" customWidth="1"/>
    <col min="5" max="5" width="39.5" customWidth="1"/>
    <col min="6" max="6" width="17.375" customWidth="1"/>
    <col min="7" max="7" width="15.125" customWidth="1"/>
    <col min="8" max="8" width="14" customWidth="1"/>
    <col min="9" max="10" width="24" customWidth="1"/>
    <col min="11" max="11" width="28.125" customWidth="1"/>
    <col min="12" max="12" width="41.75" hidden="1" customWidth="1" outlineLevel="1"/>
    <col min="13" max="13" width="52.625" hidden="1" customWidth="1" outlineLevel="1"/>
    <col min="14" max="14" width="93" hidden="1" customWidth="1" outlineLevel="1"/>
    <col min="15" max="15" width="9" customWidth="1" collapsed="1"/>
    <col min="16" max="17" width="9" hidden="1" customWidth="1" outlineLevel="1"/>
    <col min="18" max="18" width="15.125" hidden="1" customWidth="1" outlineLevel="1"/>
    <col min="19" max="20" width="9" hidden="1" customWidth="1" outlineLevel="1"/>
    <col min="21" max="21" width="42.875" style="33" hidden="1" customWidth="1" outlineLevel="1"/>
    <col min="22" max="22" width="30.875" hidden="1" customWidth="1" outlineLevel="1"/>
    <col min="23" max="23" width="27.625" hidden="1" customWidth="1" outlineLevel="1"/>
    <col min="24" max="24" width="9" collapsed="1"/>
  </cols>
  <sheetData>
    <row r="2" spans="2:24" x14ac:dyDescent="0.4">
      <c r="B2" s="32" t="s">
        <v>62</v>
      </c>
      <c r="C2" s="32"/>
    </row>
    <row r="3" spans="2:24" x14ac:dyDescent="0.4">
      <c r="B3" s="34" t="s">
        <v>63</v>
      </c>
      <c r="C3" s="35" t="s">
        <v>284</v>
      </c>
    </row>
    <row r="4" spans="2:24" x14ac:dyDescent="0.4">
      <c r="B4" s="36" t="s">
        <v>1</v>
      </c>
      <c r="C4" s="37" t="s">
        <v>0</v>
      </c>
    </row>
    <row r="5" spans="2:24" x14ac:dyDescent="0.4">
      <c r="B5" s="36" t="s">
        <v>64</v>
      </c>
      <c r="C5" s="38">
        <v>13</v>
      </c>
    </row>
    <row r="6" spans="2:24" x14ac:dyDescent="0.4">
      <c r="B6" s="36" t="s">
        <v>65</v>
      </c>
      <c r="C6" s="38">
        <v>72</v>
      </c>
    </row>
    <row r="8" spans="2:24" ht="19.5" thickBot="1" x14ac:dyDescent="0.45">
      <c r="B8" t="s">
        <v>66</v>
      </c>
    </row>
    <row r="9" spans="2:24" ht="19.5" thickTop="1" x14ac:dyDescent="0.4">
      <c r="B9" s="39"/>
      <c r="C9" s="40"/>
      <c r="D9" s="41"/>
      <c r="E9" s="42" t="s">
        <v>67</v>
      </c>
      <c r="F9" s="43"/>
      <c r="G9" s="43"/>
      <c r="H9" s="43"/>
      <c r="I9" s="43"/>
      <c r="J9" s="44"/>
      <c r="K9" s="43" t="s">
        <v>68</v>
      </c>
      <c r="L9" s="43"/>
      <c r="M9" s="43"/>
      <c r="N9" s="45"/>
      <c r="O9" s="42" t="s">
        <v>69</v>
      </c>
      <c r="P9" s="43"/>
      <c r="Q9" s="43"/>
      <c r="R9" s="43"/>
      <c r="S9" s="43"/>
      <c r="T9" s="43"/>
      <c r="U9" s="43"/>
      <c r="V9" s="43"/>
      <c r="W9" s="43"/>
      <c r="X9" s="46"/>
    </row>
    <row r="10" spans="2:24" ht="18.75" customHeight="1" x14ac:dyDescent="0.4">
      <c r="B10" s="3" t="s">
        <v>70</v>
      </c>
      <c r="C10" s="3" t="s">
        <v>2</v>
      </c>
      <c r="D10" s="149" t="s">
        <v>71</v>
      </c>
      <c r="E10" s="47" t="s">
        <v>72</v>
      </c>
      <c r="F10" s="3" t="s">
        <v>14</v>
      </c>
      <c r="G10" s="3" t="s">
        <v>16</v>
      </c>
      <c r="H10" s="3" t="s">
        <v>73</v>
      </c>
      <c r="I10" s="149" t="s">
        <v>74</v>
      </c>
      <c r="J10" s="48" t="s">
        <v>6</v>
      </c>
      <c r="K10" s="148" t="s">
        <v>75</v>
      </c>
      <c r="L10" s="1" t="s">
        <v>76</v>
      </c>
      <c r="M10" s="49" t="s">
        <v>77</v>
      </c>
      <c r="N10" s="50" t="s">
        <v>6</v>
      </c>
      <c r="O10" s="235" t="s">
        <v>78</v>
      </c>
      <c r="P10" s="236"/>
      <c r="Q10" s="237" t="s">
        <v>3</v>
      </c>
      <c r="R10" s="238"/>
      <c r="S10" s="238"/>
      <c r="T10" s="236"/>
      <c r="U10" s="1" t="s">
        <v>79</v>
      </c>
      <c r="V10" s="149" t="s">
        <v>11</v>
      </c>
      <c r="W10" s="149" t="s">
        <v>6</v>
      </c>
      <c r="X10" s="46"/>
    </row>
    <row r="11" spans="2:24" ht="18.75" customHeight="1" x14ac:dyDescent="0.4">
      <c r="B11" s="51"/>
      <c r="C11" s="51"/>
      <c r="D11" s="52"/>
      <c r="E11" s="53"/>
      <c r="F11" s="51"/>
      <c r="G11" s="51"/>
      <c r="H11" s="51"/>
      <c r="I11" s="52"/>
      <c r="J11" s="54"/>
      <c r="K11" s="55"/>
      <c r="L11" s="56"/>
      <c r="M11" s="57"/>
      <c r="N11" s="58"/>
      <c r="O11" s="59"/>
      <c r="P11" s="55"/>
      <c r="Q11" s="52"/>
      <c r="R11" s="55"/>
      <c r="S11" s="60"/>
      <c r="T11" s="60"/>
      <c r="U11" s="56"/>
      <c r="V11" s="52"/>
      <c r="W11" s="52"/>
      <c r="X11" s="46"/>
    </row>
    <row r="12" spans="2:24" s="2" customFormat="1" ht="169.5" customHeight="1" thickBot="1" x14ac:dyDescent="0.45">
      <c r="B12" s="4"/>
      <c r="C12" s="5" t="s">
        <v>10</v>
      </c>
      <c r="D12" s="61" t="s">
        <v>80</v>
      </c>
      <c r="E12" s="62" t="s">
        <v>81</v>
      </c>
      <c r="F12" s="5" t="s">
        <v>82</v>
      </c>
      <c r="G12" s="5" t="s">
        <v>17</v>
      </c>
      <c r="H12" s="5" t="s">
        <v>83</v>
      </c>
      <c r="I12" s="63" t="s">
        <v>84</v>
      </c>
      <c r="J12" s="64" t="s">
        <v>85</v>
      </c>
      <c r="K12" s="65" t="s">
        <v>86</v>
      </c>
      <c r="L12" s="6" t="s">
        <v>87</v>
      </c>
      <c r="M12" s="61" t="s">
        <v>88</v>
      </c>
      <c r="N12" s="66" t="s">
        <v>85</v>
      </c>
      <c r="O12" s="67" t="s">
        <v>4</v>
      </c>
      <c r="P12" s="4" t="s">
        <v>13</v>
      </c>
      <c r="Q12" s="4" t="s">
        <v>7</v>
      </c>
      <c r="R12" s="4" t="s">
        <v>1</v>
      </c>
      <c r="S12" s="4" t="s">
        <v>5</v>
      </c>
      <c r="T12" s="4" t="s">
        <v>9</v>
      </c>
      <c r="U12" s="13" t="s">
        <v>89</v>
      </c>
      <c r="V12" s="68" t="s">
        <v>12</v>
      </c>
      <c r="W12" s="69" t="s">
        <v>85</v>
      </c>
      <c r="X12" s="70"/>
    </row>
    <row r="13" spans="2:24" s="7" customFormat="1" ht="19.5" thickTop="1" x14ac:dyDescent="0.4">
      <c r="B13" s="8">
        <f>ROW()-12</f>
        <v>1</v>
      </c>
      <c r="C13" s="8" t="s">
        <v>90</v>
      </c>
      <c r="D13" s="71" t="s">
        <v>91</v>
      </c>
      <c r="E13" s="72" t="s">
        <v>92</v>
      </c>
      <c r="F13" s="8" t="s">
        <v>93</v>
      </c>
      <c r="G13" s="8">
        <v>1</v>
      </c>
      <c r="H13" s="71">
        <v>1</v>
      </c>
      <c r="I13" s="73"/>
      <c r="J13" s="74"/>
      <c r="K13" s="75" t="s">
        <v>94</v>
      </c>
      <c r="L13" s="10" t="s">
        <v>95</v>
      </c>
      <c r="M13" s="76" t="s">
        <v>96</v>
      </c>
      <c r="N13" s="77" t="s">
        <v>97</v>
      </c>
      <c r="O13" s="78" t="s">
        <v>91</v>
      </c>
      <c r="P13" s="9" t="s">
        <v>91</v>
      </c>
      <c r="Q13" s="9" t="s">
        <v>8</v>
      </c>
      <c r="R13" s="9" t="s">
        <v>91</v>
      </c>
      <c r="S13" s="9" t="s">
        <v>91</v>
      </c>
      <c r="T13" s="9" t="s">
        <v>91</v>
      </c>
      <c r="U13" s="79"/>
      <c r="V13" s="80">
        <v>1</v>
      </c>
      <c r="W13" s="80"/>
      <c r="X13" s="81"/>
    </row>
    <row r="14" spans="2:24" s="7" customFormat="1" x14ac:dyDescent="0.4">
      <c r="B14" s="8">
        <f t="shared" ref="B14:B74" si="0">ROW()-12</f>
        <v>2</v>
      </c>
      <c r="C14" s="8" t="s">
        <v>98</v>
      </c>
      <c r="D14" s="71" t="s">
        <v>91</v>
      </c>
      <c r="E14" s="72" t="s">
        <v>92</v>
      </c>
      <c r="F14" s="8" t="s">
        <v>15</v>
      </c>
      <c r="G14" s="8">
        <v>1</v>
      </c>
      <c r="H14" s="71">
        <v>2</v>
      </c>
      <c r="I14" s="82"/>
      <c r="J14" s="83"/>
      <c r="K14" s="75" t="s">
        <v>94</v>
      </c>
      <c r="L14" s="10" t="s">
        <v>95</v>
      </c>
      <c r="M14" s="76" t="s">
        <v>96</v>
      </c>
      <c r="N14" s="84" t="s">
        <v>99</v>
      </c>
      <c r="O14" s="78" t="s">
        <v>91</v>
      </c>
      <c r="P14" s="9" t="s">
        <v>91</v>
      </c>
      <c r="Q14" s="9" t="s">
        <v>8</v>
      </c>
      <c r="R14" s="9" t="s">
        <v>91</v>
      </c>
      <c r="S14" s="9" t="s">
        <v>91</v>
      </c>
      <c r="T14" s="9" t="s">
        <v>91</v>
      </c>
      <c r="U14" s="84"/>
      <c r="V14" s="85">
        <v>1</v>
      </c>
      <c r="W14" s="85"/>
      <c r="X14" s="81"/>
    </row>
    <row r="15" spans="2:24" s="7" customFormat="1" x14ac:dyDescent="0.4">
      <c r="B15" s="8">
        <f t="shared" si="0"/>
        <v>3</v>
      </c>
      <c r="C15" s="8" t="s">
        <v>100</v>
      </c>
      <c r="D15" s="71" t="s">
        <v>91</v>
      </c>
      <c r="E15" s="72" t="s">
        <v>92</v>
      </c>
      <c r="F15" s="8" t="s">
        <v>15</v>
      </c>
      <c r="G15" s="8">
        <v>1</v>
      </c>
      <c r="H15" s="71">
        <v>3</v>
      </c>
      <c r="I15" s="82"/>
      <c r="J15" s="83"/>
      <c r="K15" s="75" t="s">
        <v>94</v>
      </c>
      <c r="L15" s="10" t="s">
        <v>95</v>
      </c>
      <c r="M15" s="76" t="s">
        <v>96</v>
      </c>
      <c r="N15" s="84" t="s">
        <v>99</v>
      </c>
      <c r="O15" s="78" t="s">
        <v>91</v>
      </c>
      <c r="P15" s="9" t="s">
        <v>91</v>
      </c>
      <c r="Q15" s="9" t="s">
        <v>8</v>
      </c>
      <c r="R15" s="9" t="s">
        <v>91</v>
      </c>
      <c r="S15" s="9" t="s">
        <v>91</v>
      </c>
      <c r="T15" s="9" t="s">
        <v>91</v>
      </c>
      <c r="U15" s="84"/>
      <c r="V15" s="85">
        <v>1</v>
      </c>
      <c r="W15" s="85"/>
      <c r="X15" s="81"/>
    </row>
    <row r="16" spans="2:24" s="7" customFormat="1" x14ac:dyDescent="0.4">
      <c r="B16" s="8">
        <f t="shared" si="0"/>
        <v>4</v>
      </c>
      <c r="C16" s="8" t="s">
        <v>101</v>
      </c>
      <c r="D16" s="71" t="s">
        <v>91</v>
      </c>
      <c r="E16" s="72" t="s">
        <v>92</v>
      </c>
      <c r="F16" s="8" t="s">
        <v>15</v>
      </c>
      <c r="G16" s="8">
        <v>1</v>
      </c>
      <c r="H16" s="71">
        <v>4</v>
      </c>
      <c r="I16" s="82"/>
      <c r="J16" s="83"/>
      <c r="K16" s="75" t="s">
        <v>94</v>
      </c>
      <c r="L16" s="10" t="s">
        <v>95</v>
      </c>
      <c r="M16" s="76" t="s">
        <v>96</v>
      </c>
      <c r="N16" s="84" t="s">
        <v>99</v>
      </c>
      <c r="O16" s="78" t="s">
        <v>91</v>
      </c>
      <c r="P16" s="9" t="s">
        <v>91</v>
      </c>
      <c r="Q16" s="9" t="s">
        <v>8</v>
      </c>
      <c r="R16" s="9" t="s">
        <v>91</v>
      </c>
      <c r="S16" s="9" t="s">
        <v>91</v>
      </c>
      <c r="T16" s="9" t="s">
        <v>91</v>
      </c>
      <c r="U16" s="84"/>
      <c r="V16" s="85">
        <v>1</v>
      </c>
      <c r="W16" s="85"/>
      <c r="X16" s="81"/>
    </row>
    <row r="17" spans="2:24" s="7" customFormat="1" x14ac:dyDescent="0.4">
      <c r="B17" s="8">
        <f t="shared" si="0"/>
        <v>5</v>
      </c>
      <c r="C17" s="8" t="s">
        <v>102</v>
      </c>
      <c r="D17" s="71" t="s">
        <v>91</v>
      </c>
      <c r="E17" s="72" t="s">
        <v>92</v>
      </c>
      <c r="F17" s="8" t="s">
        <v>15</v>
      </c>
      <c r="G17" s="8">
        <v>1</v>
      </c>
      <c r="H17" s="71">
        <v>5</v>
      </c>
      <c r="I17" s="82"/>
      <c r="J17" s="83"/>
      <c r="K17" s="75" t="s">
        <v>94</v>
      </c>
      <c r="L17" s="10" t="s">
        <v>95</v>
      </c>
      <c r="M17" s="76" t="s">
        <v>96</v>
      </c>
      <c r="N17" s="84" t="s">
        <v>99</v>
      </c>
      <c r="O17" s="78" t="s">
        <v>91</v>
      </c>
      <c r="P17" s="9" t="s">
        <v>91</v>
      </c>
      <c r="Q17" s="9" t="s">
        <v>8</v>
      </c>
      <c r="R17" s="9" t="s">
        <v>91</v>
      </c>
      <c r="S17" s="9" t="s">
        <v>91</v>
      </c>
      <c r="T17" s="9" t="s">
        <v>91</v>
      </c>
      <c r="U17" s="84"/>
      <c r="V17" s="85">
        <v>1</v>
      </c>
      <c r="W17" s="85"/>
      <c r="X17" s="81"/>
    </row>
    <row r="18" spans="2:24" s="7" customFormat="1" x14ac:dyDescent="0.4">
      <c r="B18" s="8">
        <f t="shared" si="0"/>
        <v>6</v>
      </c>
      <c r="C18" s="8" t="s">
        <v>103</v>
      </c>
      <c r="D18" s="71" t="s">
        <v>91</v>
      </c>
      <c r="E18" s="72" t="s">
        <v>92</v>
      </c>
      <c r="F18" s="8" t="s">
        <v>15</v>
      </c>
      <c r="G18" s="8">
        <v>1</v>
      </c>
      <c r="H18" s="71">
        <v>6</v>
      </c>
      <c r="I18" s="82">
        <v>600000</v>
      </c>
      <c r="J18" s="83"/>
      <c r="K18" s="75" t="s">
        <v>94</v>
      </c>
      <c r="L18" s="10" t="s">
        <v>95</v>
      </c>
      <c r="M18" s="76" t="s">
        <v>104</v>
      </c>
      <c r="N18" s="77"/>
      <c r="O18" s="78">
        <v>6</v>
      </c>
      <c r="P18" s="9" t="s">
        <v>105</v>
      </c>
      <c r="Q18" s="9" t="s">
        <v>106</v>
      </c>
      <c r="R18" s="9" t="s">
        <v>105</v>
      </c>
      <c r="S18" s="9">
        <v>6</v>
      </c>
      <c r="T18" s="9">
        <v>9</v>
      </c>
      <c r="U18" s="11"/>
      <c r="V18" s="85">
        <v>1</v>
      </c>
      <c r="W18" s="85"/>
      <c r="X18" s="81"/>
    </row>
    <row r="19" spans="2:24" s="7" customFormat="1" x14ac:dyDescent="0.4">
      <c r="B19" s="8">
        <f t="shared" si="0"/>
        <v>7</v>
      </c>
      <c r="C19" s="8" t="s">
        <v>107</v>
      </c>
      <c r="D19" s="71" t="s">
        <v>91</v>
      </c>
      <c r="E19" s="72" t="s">
        <v>92</v>
      </c>
      <c r="F19" s="8" t="s">
        <v>15</v>
      </c>
      <c r="G19" s="8">
        <v>1</v>
      </c>
      <c r="H19" s="71">
        <v>7</v>
      </c>
      <c r="I19" s="82" t="s">
        <v>108</v>
      </c>
      <c r="J19" s="83"/>
      <c r="K19" s="75" t="s">
        <v>94</v>
      </c>
      <c r="L19" s="10" t="s">
        <v>95</v>
      </c>
      <c r="M19" s="76" t="s">
        <v>109</v>
      </c>
      <c r="N19" s="77"/>
      <c r="O19" s="78">
        <v>3</v>
      </c>
      <c r="P19" s="9" t="s">
        <v>0</v>
      </c>
      <c r="Q19" s="9" t="s">
        <v>106</v>
      </c>
      <c r="R19" s="9" t="s">
        <v>0</v>
      </c>
      <c r="S19" s="9">
        <v>3</v>
      </c>
      <c r="T19" s="9" t="s">
        <v>110</v>
      </c>
      <c r="U19" s="11"/>
      <c r="V19" s="85">
        <v>1</v>
      </c>
      <c r="W19" s="85"/>
      <c r="X19" s="81"/>
    </row>
    <row r="20" spans="2:24" s="7" customFormat="1" ht="56.25" x14ac:dyDescent="0.4">
      <c r="B20" s="8">
        <f t="shared" si="0"/>
        <v>8</v>
      </c>
      <c r="C20" s="10" t="s">
        <v>111</v>
      </c>
      <c r="D20" s="76" t="s">
        <v>112</v>
      </c>
      <c r="E20" s="72" t="s">
        <v>92</v>
      </c>
      <c r="F20" s="10" t="s">
        <v>15</v>
      </c>
      <c r="G20" s="10">
        <v>1</v>
      </c>
      <c r="H20" s="71">
        <v>8</v>
      </c>
      <c r="I20" s="82">
        <f ca="1">INDIRECT("補記シート!D18")</f>
        <v>0</v>
      </c>
      <c r="J20" s="83"/>
      <c r="K20" s="75" t="s">
        <v>113</v>
      </c>
      <c r="L20" s="10" t="s">
        <v>95</v>
      </c>
      <c r="M20" s="86" t="s">
        <v>114</v>
      </c>
      <c r="N20" s="87"/>
      <c r="O20" s="78">
        <v>7</v>
      </c>
      <c r="P20" s="9" t="s">
        <v>0</v>
      </c>
      <c r="Q20" s="9" t="s">
        <v>106</v>
      </c>
      <c r="R20" s="9" t="s">
        <v>0</v>
      </c>
      <c r="S20" s="9">
        <v>7</v>
      </c>
      <c r="T20" s="9" t="s">
        <v>115</v>
      </c>
      <c r="U20" s="12"/>
      <c r="V20" s="80">
        <v>1</v>
      </c>
      <c r="W20" s="80"/>
      <c r="X20" s="81"/>
    </row>
    <row r="21" spans="2:24" s="7" customFormat="1" ht="108" customHeight="1" x14ac:dyDescent="0.4">
      <c r="B21" s="8">
        <f t="shared" si="0"/>
        <v>9</v>
      </c>
      <c r="C21" s="10" t="s">
        <v>116</v>
      </c>
      <c r="D21" s="76" t="s">
        <v>112</v>
      </c>
      <c r="E21" s="72" t="s">
        <v>92</v>
      </c>
      <c r="F21" s="10" t="s">
        <v>15</v>
      </c>
      <c r="G21" s="10">
        <v>1</v>
      </c>
      <c r="H21" s="71">
        <v>9</v>
      </c>
      <c r="I21" s="82">
        <f ca="1">INDIRECT("補記シート!D19")</f>
        <v>0</v>
      </c>
      <c r="J21" s="83"/>
      <c r="K21" s="75" t="s">
        <v>113</v>
      </c>
      <c r="L21" s="10" t="s">
        <v>95</v>
      </c>
      <c r="M21" s="86" t="s">
        <v>117</v>
      </c>
      <c r="N21" s="87"/>
      <c r="O21" s="78">
        <v>8</v>
      </c>
      <c r="P21" s="9" t="s">
        <v>0</v>
      </c>
      <c r="Q21" s="9" t="s">
        <v>106</v>
      </c>
      <c r="R21" s="9" t="s">
        <v>0</v>
      </c>
      <c r="S21" s="9">
        <v>8</v>
      </c>
      <c r="T21" s="9">
        <v>9</v>
      </c>
      <c r="U21" s="12"/>
      <c r="V21" s="80">
        <v>1</v>
      </c>
      <c r="W21" s="80"/>
      <c r="X21" s="81"/>
    </row>
    <row r="22" spans="2:24" s="7" customFormat="1" ht="56.25" x14ac:dyDescent="0.4">
      <c r="B22" s="8">
        <f t="shared" si="0"/>
        <v>10</v>
      </c>
      <c r="C22" s="8" t="s">
        <v>118</v>
      </c>
      <c r="D22" s="71" t="s">
        <v>91</v>
      </c>
      <c r="E22" s="72" t="s">
        <v>92</v>
      </c>
      <c r="F22" s="8" t="s">
        <v>15</v>
      </c>
      <c r="G22" s="8">
        <v>1</v>
      </c>
      <c r="H22" s="71">
        <v>10</v>
      </c>
      <c r="I22" s="82" t="str">
        <f ca="1">IF(INDIRECT("'法人情報届出書（外国間接口座管理機関）'!I45")="新規",1,IF(INDIRECT("'法人情報届出書（外国間接口座管理機関）'!I45")="変更",2,""))</f>
        <v/>
      </c>
      <c r="J22" s="83"/>
      <c r="K22" s="75" t="s">
        <v>119</v>
      </c>
      <c r="L22" s="12" t="s">
        <v>120</v>
      </c>
      <c r="M22" s="86" t="s">
        <v>121</v>
      </c>
      <c r="N22" s="87"/>
      <c r="O22" s="78">
        <v>1</v>
      </c>
      <c r="P22" s="9" t="s">
        <v>0</v>
      </c>
      <c r="Q22" s="9" t="s">
        <v>106</v>
      </c>
      <c r="R22" s="9" t="s">
        <v>0</v>
      </c>
      <c r="S22" s="9">
        <v>1</v>
      </c>
      <c r="T22" s="9">
        <v>9</v>
      </c>
      <c r="U22" s="11"/>
      <c r="V22" s="85">
        <v>1</v>
      </c>
      <c r="W22" s="85"/>
      <c r="X22" s="81"/>
    </row>
    <row r="23" spans="2:24" s="7" customFormat="1" x14ac:dyDescent="0.4">
      <c r="B23" s="8">
        <f t="shared" si="0"/>
        <v>11</v>
      </c>
      <c r="C23" s="8" t="s">
        <v>122</v>
      </c>
      <c r="D23" s="71" t="s">
        <v>91</v>
      </c>
      <c r="E23" s="72" t="s">
        <v>123</v>
      </c>
      <c r="F23" s="8" t="s">
        <v>15</v>
      </c>
      <c r="G23" s="8">
        <v>1</v>
      </c>
      <c r="H23" s="71">
        <v>11</v>
      </c>
      <c r="I23" s="82"/>
      <c r="J23" s="83"/>
      <c r="K23" s="75" t="s">
        <v>94</v>
      </c>
      <c r="L23" s="10" t="s">
        <v>95</v>
      </c>
      <c r="M23" s="76" t="s">
        <v>96</v>
      </c>
      <c r="N23" s="77"/>
      <c r="O23" s="78">
        <v>1</v>
      </c>
      <c r="P23" s="9" t="s">
        <v>0</v>
      </c>
      <c r="Q23" s="9" t="s">
        <v>124</v>
      </c>
      <c r="R23" s="9" t="s">
        <v>0</v>
      </c>
      <c r="S23" s="9">
        <v>1</v>
      </c>
      <c r="T23" s="9" t="s">
        <v>125</v>
      </c>
      <c r="U23" s="11"/>
      <c r="V23" s="85">
        <v>1</v>
      </c>
      <c r="W23" s="85"/>
      <c r="X23" s="81"/>
    </row>
    <row r="24" spans="2:24" s="7" customFormat="1" ht="93.75" customHeight="1" x14ac:dyDescent="0.4">
      <c r="B24" s="8">
        <f t="shared" si="0"/>
        <v>12</v>
      </c>
      <c r="C24" s="10" t="s">
        <v>126</v>
      </c>
      <c r="D24" s="76" t="s">
        <v>112</v>
      </c>
      <c r="E24" s="88" t="s">
        <v>127</v>
      </c>
      <c r="F24" s="10" t="s">
        <v>15</v>
      </c>
      <c r="G24" s="10">
        <v>1</v>
      </c>
      <c r="H24" s="71">
        <v>12</v>
      </c>
      <c r="I24" s="82" t="str">
        <f ca="1">IF(I22=1,TEXT(DATE(INDIRECT("'法人情報届出書（外国間接口座管理機関）'!U47"),INDIRECT("'法人情報届出書（外国間接口座管理機関）'!O47"),INDIRECT("'法人情報届出書（外国間接口座管理機関）'!I47")),"YYYYMMDD"),"")</f>
        <v/>
      </c>
      <c r="J24" s="83"/>
      <c r="K24" s="75" t="s">
        <v>119</v>
      </c>
      <c r="L24" s="12" t="s">
        <v>128</v>
      </c>
      <c r="M24" s="86" t="s">
        <v>129</v>
      </c>
      <c r="N24" s="87"/>
      <c r="O24" s="78">
        <v>8</v>
      </c>
      <c r="P24" s="9" t="s">
        <v>0</v>
      </c>
      <c r="Q24" s="9" t="s">
        <v>130</v>
      </c>
      <c r="R24" s="9" t="s">
        <v>0</v>
      </c>
      <c r="S24" s="9">
        <v>8</v>
      </c>
      <c r="T24" s="9">
        <v>9</v>
      </c>
      <c r="U24" s="12" t="s">
        <v>131</v>
      </c>
      <c r="V24" s="85">
        <v>1</v>
      </c>
      <c r="W24" s="85"/>
      <c r="X24" s="81"/>
    </row>
    <row r="25" spans="2:24" s="7" customFormat="1" x14ac:dyDescent="0.4">
      <c r="B25" s="8">
        <f t="shared" si="0"/>
        <v>13</v>
      </c>
      <c r="C25" s="8" t="s">
        <v>132</v>
      </c>
      <c r="D25" s="71" t="s">
        <v>91</v>
      </c>
      <c r="E25" s="72" t="s">
        <v>123</v>
      </c>
      <c r="F25" s="8" t="s">
        <v>15</v>
      </c>
      <c r="G25" s="8">
        <v>1</v>
      </c>
      <c r="H25" s="71">
        <v>13</v>
      </c>
      <c r="I25" s="82"/>
      <c r="J25" s="83"/>
      <c r="K25" s="75" t="s">
        <v>94</v>
      </c>
      <c r="L25" s="10" t="s">
        <v>95</v>
      </c>
      <c r="M25" s="76" t="s">
        <v>96</v>
      </c>
      <c r="N25" s="77"/>
      <c r="O25" s="78">
        <v>1</v>
      </c>
      <c r="P25" s="9" t="s">
        <v>0</v>
      </c>
      <c r="Q25" s="9" t="s">
        <v>124</v>
      </c>
      <c r="R25" s="9" t="s">
        <v>0</v>
      </c>
      <c r="S25" s="9">
        <v>1</v>
      </c>
      <c r="T25" s="9" t="s">
        <v>125</v>
      </c>
      <c r="U25" s="11"/>
      <c r="V25" s="85">
        <v>1</v>
      </c>
      <c r="W25" s="85"/>
      <c r="X25" s="81"/>
    </row>
    <row r="26" spans="2:24" s="7" customFormat="1" ht="37.5" x14ac:dyDescent="0.4">
      <c r="B26" s="8">
        <f t="shared" si="0"/>
        <v>14</v>
      </c>
      <c r="C26" s="8" t="s">
        <v>133</v>
      </c>
      <c r="D26" s="76" t="s">
        <v>112</v>
      </c>
      <c r="E26" s="88" t="s">
        <v>127</v>
      </c>
      <c r="F26" s="8" t="s">
        <v>15</v>
      </c>
      <c r="G26" s="8">
        <v>1</v>
      </c>
      <c r="H26" s="71">
        <v>14</v>
      </c>
      <c r="I26" s="82">
        <v>29991231</v>
      </c>
      <c r="J26" s="83"/>
      <c r="K26" s="75" t="s">
        <v>94</v>
      </c>
      <c r="L26" s="10" t="s">
        <v>95</v>
      </c>
      <c r="M26" s="76" t="s">
        <v>134</v>
      </c>
      <c r="N26" s="79" t="s">
        <v>135</v>
      </c>
      <c r="O26" s="78">
        <v>8</v>
      </c>
      <c r="P26" s="9" t="s">
        <v>0</v>
      </c>
      <c r="Q26" s="9" t="s">
        <v>124</v>
      </c>
      <c r="R26" s="9" t="s">
        <v>0</v>
      </c>
      <c r="S26" s="9">
        <v>8</v>
      </c>
      <c r="T26" s="9">
        <v>9</v>
      </c>
      <c r="U26" s="79"/>
      <c r="V26" s="85">
        <v>1</v>
      </c>
      <c r="W26" s="85"/>
      <c r="X26" s="81"/>
    </row>
    <row r="27" spans="2:24" s="7" customFormat="1" x14ac:dyDescent="0.4">
      <c r="B27" s="8">
        <f t="shared" si="0"/>
        <v>15</v>
      </c>
      <c r="C27" s="8" t="s">
        <v>136</v>
      </c>
      <c r="D27" s="71" t="s">
        <v>91</v>
      </c>
      <c r="E27" s="72" t="s">
        <v>123</v>
      </c>
      <c r="F27" s="8" t="s">
        <v>15</v>
      </c>
      <c r="G27" s="8">
        <v>1</v>
      </c>
      <c r="H27" s="71">
        <v>15</v>
      </c>
      <c r="I27" s="82"/>
      <c r="J27" s="83"/>
      <c r="K27" s="75" t="s">
        <v>94</v>
      </c>
      <c r="L27" s="10" t="s">
        <v>95</v>
      </c>
      <c r="M27" s="76" t="s">
        <v>96</v>
      </c>
      <c r="N27" s="77"/>
      <c r="O27" s="78">
        <v>1</v>
      </c>
      <c r="P27" s="9" t="s">
        <v>0</v>
      </c>
      <c r="Q27" s="9" t="s">
        <v>124</v>
      </c>
      <c r="R27" s="9" t="s">
        <v>0</v>
      </c>
      <c r="S27" s="9">
        <v>1</v>
      </c>
      <c r="T27" s="9" t="s">
        <v>125</v>
      </c>
      <c r="U27" s="11"/>
      <c r="V27" s="85">
        <v>1</v>
      </c>
      <c r="W27" s="85"/>
      <c r="X27" s="81"/>
    </row>
    <row r="28" spans="2:24" s="7" customFormat="1" ht="56.25" x14ac:dyDescent="0.4">
      <c r="B28" s="8">
        <f t="shared" si="0"/>
        <v>16</v>
      </c>
      <c r="C28" s="8" t="s">
        <v>137</v>
      </c>
      <c r="D28" s="76" t="s">
        <v>112</v>
      </c>
      <c r="E28" s="88" t="s">
        <v>127</v>
      </c>
      <c r="F28" s="8" t="s">
        <v>15</v>
      </c>
      <c r="G28" s="8">
        <v>1</v>
      </c>
      <c r="H28" s="71">
        <v>16</v>
      </c>
      <c r="I28" s="82" t="str">
        <f ca="1">IF(INDIRECT("補記シート!D20")="","",INDIRECT("補記シート!D20"))</f>
        <v/>
      </c>
      <c r="J28" s="83"/>
      <c r="K28" s="75" t="s">
        <v>113</v>
      </c>
      <c r="L28" s="10" t="s">
        <v>95</v>
      </c>
      <c r="M28" s="12" t="s">
        <v>114</v>
      </c>
      <c r="N28" s="89" t="s">
        <v>138</v>
      </c>
      <c r="O28" s="78">
        <v>7</v>
      </c>
      <c r="P28" s="9" t="s">
        <v>0</v>
      </c>
      <c r="Q28" s="9" t="s">
        <v>124</v>
      </c>
      <c r="R28" s="9" t="s">
        <v>0</v>
      </c>
      <c r="S28" s="9">
        <v>7</v>
      </c>
      <c r="T28" s="9" t="s">
        <v>115</v>
      </c>
      <c r="U28" s="79"/>
      <c r="V28" s="85">
        <v>1</v>
      </c>
      <c r="W28" s="85"/>
      <c r="X28" s="81"/>
    </row>
    <row r="29" spans="2:24" s="7" customFormat="1" x14ac:dyDescent="0.4">
      <c r="B29" s="8">
        <f t="shared" si="0"/>
        <v>17</v>
      </c>
      <c r="C29" s="8" t="s">
        <v>139</v>
      </c>
      <c r="D29" s="71" t="s">
        <v>91</v>
      </c>
      <c r="E29" s="72" t="s">
        <v>123</v>
      </c>
      <c r="F29" s="8" t="s">
        <v>15</v>
      </c>
      <c r="G29" s="8">
        <v>1</v>
      </c>
      <c r="H29" s="71">
        <v>17</v>
      </c>
      <c r="I29" s="82"/>
      <c r="J29" s="83"/>
      <c r="K29" s="75" t="s">
        <v>94</v>
      </c>
      <c r="L29" s="10" t="s">
        <v>95</v>
      </c>
      <c r="M29" s="76" t="s">
        <v>96</v>
      </c>
      <c r="N29" s="77"/>
      <c r="O29" s="78">
        <v>1</v>
      </c>
      <c r="P29" s="9" t="s">
        <v>0</v>
      </c>
      <c r="Q29" s="9" t="s">
        <v>124</v>
      </c>
      <c r="R29" s="9" t="s">
        <v>0</v>
      </c>
      <c r="S29" s="9">
        <v>1</v>
      </c>
      <c r="T29" s="9" t="s">
        <v>125</v>
      </c>
      <c r="U29" s="11"/>
      <c r="V29" s="85">
        <v>1</v>
      </c>
      <c r="W29" s="85"/>
      <c r="X29" s="81"/>
    </row>
    <row r="30" spans="2:24" s="7" customFormat="1" ht="56.25" x14ac:dyDescent="0.4">
      <c r="B30" s="8">
        <f t="shared" si="0"/>
        <v>18</v>
      </c>
      <c r="C30" s="8" t="s">
        <v>140</v>
      </c>
      <c r="D30" s="76" t="s">
        <v>112</v>
      </c>
      <c r="E30" s="88" t="s">
        <v>127</v>
      </c>
      <c r="F30" s="8" t="s">
        <v>15</v>
      </c>
      <c r="G30" s="8">
        <v>1</v>
      </c>
      <c r="H30" s="71">
        <v>18</v>
      </c>
      <c r="I30" s="82" t="str">
        <f ca="1">DBCS(IF(INDIRECT("'法人情報届出書（外国間接口座管理機関）'!I53")="","",INDIRECT("'法人情報届出書（外国間接口座管理機関）'!I53")))</f>
        <v/>
      </c>
      <c r="J30" s="83"/>
      <c r="K30" s="75" t="s">
        <v>119</v>
      </c>
      <c r="L30" s="90" t="s">
        <v>141</v>
      </c>
      <c r="M30" s="86" t="s">
        <v>286</v>
      </c>
      <c r="N30" s="87" t="s">
        <v>285</v>
      </c>
      <c r="O30" s="78">
        <v>100</v>
      </c>
      <c r="P30" s="9" t="s">
        <v>0</v>
      </c>
      <c r="Q30" s="9" t="s">
        <v>130</v>
      </c>
      <c r="R30" s="9" t="s">
        <v>0</v>
      </c>
      <c r="S30" s="9">
        <v>100</v>
      </c>
      <c r="T30" s="9" t="s">
        <v>143</v>
      </c>
      <c r="U30" s="12" t="s">
        <v>144</v>
      </c>
      <c r="V30" s="91">
        <v>1</v>
      </c>
      <c r="W30" s="91"/>
      <c r="X30" s="81"/>
    </row>
    <row r="31" spans="2:24" s="7" customFormat="1" x14ac:dyDescent="0.4">
      <c r="B31" s="8">
        <f t="shared" si="0"/>
        <v>19</v>
      </c>
      <c r="C31" s="8" t="s">
        <v>145</v>
      </c>
      <c r="D31" s="71" t="s">
        <v>91</v>
      </c>
      <c r="E31" s="72" t="s">
        <v>123</v>
      </c>
      <c r="F31" s="8" t="s">
        <v>15</v>
      </c>
      <c r="G31" s="8">
        <v>1</v>
      </c>
      <c r="H31" s="71">
        <v>19</v>
      </c>
      <c r="I31" s="82"/>
      <c r="J31" s="83"/>
      <c r="K31" s="75" t="s">
        <v>94</v>
      </c>
      <c r="L31" s="10" t="s">
        <v>95</v>
      </c>
      <c r="M31" s="76" t="s">
        <v>96</v>
      </c>
      <c r="N31" s="77"/>
      <c r="O31" s="78">
        <v>1</v>
      </c>
      <c r="P31" s="9" t="s">
        <v>0</v>
      </c>
      <c r="Q31" s="9" t="s">
        <v>124</v>
      </c>
      <c r="R31" s="9" t="s">
        <v>0</v>
      </c>
      <c r="S31" s="9">
        <v>1</v>
      </c>
      <c r="T31" s="9" t="s">
        <v>125</v>
      </c>
      <c r="U31" s="11"/>
      <c r="V31" s="85">
        <v>1</v>
      </c>
      <c r="W31" s="85"/>
      <c r="X31" s="81"/>
    </row>
    <row r="32" spans="2:24" ht="37.5" x14ac:dyDescent="0.4">
      <c r="B32" s="8">
        <f t="shared" si="0"/>
        <v>20</v>
      </c>
      <c r="C32" s="92" t="s">
        <v>146</v>
      </c>
      <c r="D32" s="76" t="s">
        <v>112</v>
      </c>
      <c r="E32" s="88" t="s">
        <v>127</v>
      </c>
      <c r="F32" s="92" t="s">
        <v>15</v>
      </c>
      <c r="G32" s="92">
        <v>1</v>
      </c>
      <c r="H32" s="71">
        <v>20</v>
      </c>
      <c r="I32" s="82" t="str">
        <f ca="1">IF(INDIRECT("補記シート!D21")="","",INDIRECT("補記シート!D21"))</f>
        <v/>
      </c>
      <c r="J32" s="83"/>
      <c r="K32" s="75" t="s">
        <v>113</v>
      </c>
      <c r="L32" s="90" t="s">
        <v>147</v>
      </c>
      <c r="M32" s="86" t="s">
        <v>292</v>
      </c>
      <c r="N32" s="77"/>
      <c r="O32" s="78">
        <v>8</v>
      </c>
      <c r="P32" s="9" t="s">
        <v>0</v>
      </c>
      <c r="Q32" s="9" t="s">
        <v>124</v>
      </c>
      <c r="R32" s="9" t="s">
        <v>0</v>
      </c>
      <c r="S32" s="9">
        <v>8</v>
      </c>
      <c r="T32" s="9" t="s">
        <v>143</v>
      </c>
      <c r="U32" s="12"/>
      <c r="V32" s="80">
        <v>1</v>
      </c>
      <c r="W32" s="80"/>
      <c r="X32" s="46"/>
    </row>
    <row r="33" spans="2:24" s="7" customFormat="1" x14ac:dyDescent="0.4">
      <c r="B33" s="8">
        <f t="shared" si="0"/>
        <v>21</v>
      </c>
      <c r="C33" s="8" t="s">
        <v>148</v>
      </c>
      <c r="D33" s="71" t="s">
        <v>91</v>
      </c>
      <c r="E33" s="72" t="s">
        <v>123</v>
      </c>
      <c r="F33" s="8" t="s">
        <v>15</v>
      </c>
      <c r="G33" s="8">
        <v>1</v>
      </c>
      <c r="H33" s="71">
        <v>21</v>
      </c>
      <c r="I33" s="82"/>
      <c r="J33" s="83"/>
      <c r="K33" s="75" t="s">
        <v>94</v>
      </c>
      <c r="L33" s="10" t="s">
        <v>95</v>
      </c>
      <c r="M33" s="76" t="s">
        <v>96</v>
      </c>
      <c r="N33" s="77"/>
      <c r="O33" s="78">
        <v>1</v>
      </c>
      <c r="P33" s="9" t="s">
        <v>0</v>
      </c>
      <c r="Q33" s="9" t="s">
        <v>124</v>
      </c>
      <c r="R33" s="9" t="s">
        <v>0</v>
      </c>
      <c r="S33" s="9">
        <v>1</v>
      </c>
      <c r="T33" s="9" t="s">
        <v>125</v>
      </c>
      <c r="U33" s="11"/>
      <c r="V33" s="85">
        <v>1</v>
      </c>
      <c r="W33" s="85"/>
      <c r="X33" s="81"/>
    </row>
    <row r="34" spans="2:24" s="7" customFormat="1" ht="87" customHeight="1" x14ac:dyDescent="0.4">
      <c r="B34" s="8">
        <f t="shared" si="0"/>
        <v>22</v>
      </c>
      <c r="C34" s="10" t="s">
        <v>149</v>
      </c>
      <c r="D34" s="76" t="s">
        <v>112</v>
      </c>
      <c r="E34" s="88" t="s">
        <v>127</v>
      </c>
      <c r="F34" s="10" t="s">
        <v>15</v>
      </c>
      <c r="G34" s="10">
        <v>1</v>
      </c>
      <c r="H34" s="71">
        <v>22</v>
      </c>
      <c r="I34" s="82" t="str">
        <f ca="1">UPPER(IF(INDIRECT("'法人情報届出書（外国間接口座管理機関）'!I53")="","",INDIRECT("'法人情報届出書（外国間接口座管理機関）'!I53")))</f>
        <v/>
      </c>
      <c r="J34" s="83"/>
      <c r="K34" s="75" t="s">
        <v>119</v>
      </c>
      <c r="L34" s="90" t="s">
        <v>150</v>
      </c>
      <c r="M34" s="86" t="s">
        <v>142</v>
      </c>
      <c r="N34" s="87" t="s">
        <v>287</v>
      </c>
      <c r="O34" s="78">
        <v>140</v>
      </c>
      <c r="P34" s="9" t="s">
        <v>0</v>
      </c>
      <c r="Q34" s="9" t="s">
        <v>124</v>
      </c>
      <c r="R34" s="9" t="s">
        <v>0</v>
      </c>
      <c r="S34" s="9">
        <v>140</v>
      </c>
      <c r="T34" s="9" t="s">
        <v>151</v>
      </c>
      <c r="U34" s="12"/>
      <c r="V34" s="80">
        <v>1</v>
      </c>
      <c r="W34" s="80"/>
      <c r="X34" s="81"/>
    </row>
    <row r="35" spans="2:24" s="7" customFormat="1" x14ac:dyDescent="0.4">
      <c r="B35" s="8">
        <f t="shared" si="0"/>
        <v>23</v>
      </c>
      <c r="C35" s="8" t="s">
        <v>152</v>
      </c>
      <c r="D35" s="71" t="s">
        <v>91</v>
      </c>
      <c r="E35" s="72" t="s">
        <v>123</v>
      </c>
      <c r="F35" s="8" t="s">
        <v>15</v>
      </c>
      <c r="G35" s="8">
        <v>1</v>
      </c>
      <c r="H35" s="71">
        <v>23</v>
      </c>
      <c r="I35" s="82"/>
      <c r="J35" s="83"/>
      <c r="K35" s="75" t="s">
        <v>94</v>
      </c>
      <c r="L35" s="10" t="s">
        <v>95</v>
      </c>
      <c r="M35" s="76" t="s">
        <v>96</v>
      </c>
      <c r="N35" s="77"/>
      <c r="O35" s="78">
        <v>1</v>
      </c>
      <c r="P35" s="9" t="s">
        <v>0</v>
      </c>
      <c r="Q35" s="9" t="s">
        <v>124</v>
      </c>
      <c r="R35" s="9" t="s">
        <v>0</v>
      </c>
      <c r="S35" s="9">
        <v>1</v>
      </c>
      <c r="T35" s="9" t="s">
        <v>125</v>
      </c>
      <c r="U35" s="11"/>
      <c r="V35" s="85">
        <v>1</v>
      </c>
      <c r="W35" s="85"/>
      <c r="X35" s="81"/>
    </row>
    <row r="36" spans="2:24" s="7" customFormat="1" ht="75" x14ac:dyDescent="0.4">
      <c r="B36" s="8">
        <f t="shared" si="0"/>
        <v>24</v>
      </c>
      <c r="C36" s="10" t="s">
        <v>153</v>
      </c>
      <c r="D36" s="76" t="s">
        <v>112</v>
      </c>
      <c r="E36" s="88" t="s">
        <v>127</v>
      </c>
      <c r="F36" s="10" t="s">
        <v>15</v>
      </c>
      <c r="G36" s="10">
        <v>1</v>
      </c>
      <c r="H36" s="71">
        <v>24</v>
      </c>
      <c r="I36" s="82" t="str">
        <f ca="1">IF(INDIRECT("'法人情報届出書（外国間接口座管理機関）'!I54")="","",INDIRECT("'法人情報届出書（外国間接口座管理機関）'!I54"))</f>
        <v/>
      </c>
      <c r="J36" s="83"/>
      <c r="K36" s="75" t="s">
        <v>119</v>
      </c>
      <c r="L36" s="90" t="s">
        <v>154</v>
      </c>
      <c r="M36" s="86" t="s">
        <v>142</v>
      </c>
      <c r="N36" s="87"/>
      <c r="O36" s="93" t="s">
        <v>155</v>
      </c>
      <c r="P36" s="94" t="s">
        <v>0</v>
      </c>
      <c r="Q36" s="9" t="s">
        <v>130</v>
      </c>
      <c r="R36" s="9" t="s">
        <v>0</v>
      </c>
      <c r="S36" s="9">
        <v>200</v>
      </c>
      <c r="T36" s="9" t="s">
        <v>127</v>
      </c>
      <c r="U36" s="12" t="s">
        <v>156</v>
      </c>
      <c r="V36" s="91">
        <v>1</v>
      </c>
      <c r="W36" s="91"/>
      <c r="X36" s="81"/>
    </row>
    <row r="37" spans="2:24" s="7" customFormat="1" x14ac:dyDescent="0.4">
      <c r="B37" s="8">
        <f t="shared" si="0"/>
        <v>25</v>
      </c>
      <c r="C37" s="8" t="s">
        <v>157</v>
      </c>
      <c r="D37" s="71" t="s">
        <v>91</v>
      </c>
      <c r="E37" s="72" t="s">
        <v>123</v>
      </c>
      <c r="F37" s="8" t="s">
        <v>15</v>
      </c>
      <c r="G37" s="8">
        <v>1</v>
      </c>
      <c r="H37" s="71">
        <v>25</v>
      </c>
      <c r="I37" s="82"/>
      <c r="J37" s="83"/>
      <c r="K37" s="75" t="s">
        <v>94</v>
      </c>
      <c r="L37" s="10" t="s">
        <v>95</v>
      </c>
      <c r="M37" s="76" t="s">
        <v>96</v>
      </c>
      <c r="N37" s="77"/>
      <c r="O37" s="78">
        <v>1</v>
      </c>
      <c r="P37" s="9" t="s">
        <v>0</v>
      </c>
      <c r="Q37" s="9" t="s">
        <v>124</v>
      </c>
      <c r="R37" s="9" t="s">
        <v>0</v>
      </c>
      <c r="S37" s="9">
        <v>1</v>
      </c>
      <c r="T37" s="9" t="s">
        <v>125</v>
      </c>
      <c r="U37" s="11"/>
      <c r="V37" s="85">
        <v>1</v>
      </c>
      <c r="W37" s="85"/>
      <c r="X37" s="81"/>
    </row>
    <row r="38" spans="2:24" s="7" customFormat="1" x14ac:dyDescent="0.4">
      <c r="B38" s="8">
        <f t="shared" si="0"/>
        <v>26</v>
      </c>
      <c r="C38" s="10" t="s">
        <v>158</v>
      </c>
      <c r="D38" s="76" t="s">
        <v>112</v>
      </c>
      <c r="E38" s="88" t="s">
        <v>127</v>
      </c>
      <c r="F38" s="10" t="s">
        <v>15</v>
      </c>
      <c r="G38" s="10">
        <v>1</v>
      </c>
      <c r="H38" s="71">
        <v>26</v>
      </c>
      <c r="I38" s="82"/>
      <c r="J38" s="83"/>
      <c r="K38" s="75" t="s">
        <v>94</v>
      </c>
      <c r="L38" s="10" t="s">
        <v>95</v>
      </c>
      <c r="M38" s="76" t="s">
        <v>96</v>
      </c>
      <c r="N38" s="87"/>
      <c r="O38" s="78">
        <v>28</v>
      </c>
      <c r="P38" s="9" t="s">
        <v>0</v>
      </c>
      <c r="Q38" s="9" t="s">
        <v>124</v>
      </c>
      <c r="R38" s="9" t="s">
        <v>0</v>
      </c>
      <c r="S38" s="9">
        <v>28</v>
      </c>
      <c r="T38" s="9" t="s">
        <v>159</v>
      </c>
      <c r="U38" s="12"/>
      <c r="V38" s="80">
        <v>1</v>
      </c>
      <c r="W38" s="80"/>
      <c r="X38" s="81"/>
    </row>
    <row r="39" spans="2:24" s="7" customFormat="1" x14ac:dyDescent="0.4">
      <c r="B39" s="8">
        <f t="shared" si="0"/>
        <v>27</v>
      </c>
      <c r="C39" s="8" t="s">
        <v>160</v>
      </c>
      <c r="D39" s="71" t="s">
        <v>91</v>
      </c>
      <c r="E39" s="72" t="s">
        <v>123</v>
      </c>
      <c r="F39" s="8" t="s">
        <v>15</v>
      </c>
      <c r="G39" s="8">
        <v>1</v>
      </c>
      <c r="H39" s="71">
        <v>27</v>
      </c>
      <c r="I39" s="82"/>
      <c r="J39" s="83"/>
      <c r="K39" s="75" t="s">
        <v>94</v>
      </c>
      <c r="L39" s="10" t="s">
        <v>95</v>
      </c>
      <c r="M39" s="76" t="s">
        <v>96</v>
      </c>
      <c r="N39" s="77"/>
      <c r="O39" s="78">
        <v>1</v>
      </c>
      <c r="P39" s="9" t="s">
        <v>0</v>
      </c>
      <c r="Q39" s="9" t="s">
        <v>124</v>
      </c>
      <c r="R39" s="9" t="s">
        <v>0</v>
      </c>
      <c r="S39" s="9">
        <v>1</v>
      </c>
      <c r="T39" s="9" t="s">
        <v>125</v>
      </c>
      <c r="U39" s="11"/>
      <c r="V39" s="85">
        <v>1</v>
      </c>
      <c r="W39" s="85"/>
      <c r="X39" s="81"/>
    </row>
    <row r="40" spans="2:24" s="7" customFormat="1" ht="37.5" x14ac:dyDescent="0.4">
      <c r="B40" s="8">
        <f t="shared" si="0"/>
        <v>28</v>
      </c>
      <c r="C40" s="10" t="s">
        <v>161</v>
      </c>
      <c r="D40" s="76" t="s">
        <v>112</v>
      </c>
      <c r="E40" s="88" t="s">
        <v>127</v>
      </c>
      <c r="F40" s="10" t="s">
        <v>15</v>
      </c>
      <c r="G40" s="10">
        <v>1</v>
      </c>
      <c r="H40" s="71">
        <v>28</v>
      </c>
      <c r="I40" s="82" t="str">
        <f ca="1">IF(INDIRECT("'法人情報届出書（外国間接口座管理機関）'!I56")="","",INDIRECT("'法人情報届出書（外国間接口座管理機関）'!I56"))</f>
        <v/>
      </c>
      <c r="J40" s="83"/>
      <c r="K40" s="75" t="s">
        <v>119</v>
      </c>
      <c r="L40" s="90" t="s">
        <v>290</v>
      </c>
      <c r="M40" s="86" t="s">
        <v>142</v>
      </c>
      <c r="N40" s="87"/>
      <c r="O40" s="93">
        <v>200</v>
      </c>
      <c r="P40" s="94" t="s">
        <v>0</v>
      </c>
      <c r="Q40" s="9" t="s">
        <v>124</v>
      </c>
      <c r="R40" s="9" t="s">
        <v>0</v>
      </c>
      <c r="S40" s="9">
        <v>200</v>
      </c>
      <c r="T40" s="9" t="s">
        <v>162</v>
      </c>
      <c r="U40" s="12"/>
      <c r="V40" s="91">
        <v>1</v>
      </c>
      <c r="W40" s="91"/>
      <c r="X40" s="81"/>
    </row>
    <row r="41" spans="2:24" s="7" customFormat="1" x14ac:dyDescent="0.4">
      <c r="B41" s="8">
        <f t="shared" si="0"/>
        <v>29</v>
      </c>
      <c r="C41" s="8" t="s">
        <v>163</v>
      </c>
      <c r="D41" s="71" t="s">
        <v>91</v>
      </c>
      <c r="E41" s="72" t="s">
        <v>123</v>
      </c>
      <c r="F41" s="8" t="s">
        <v>15</v>
      </c>
      <c r="G41" s="8">
        <v>1</v>
      </c>
      <c r="H41" s="71">
        <v>29</v>
      </c>
      <c r="I41" s="82"/>
      <c r="J41" s="83"/>
      <c r="K41" s="75" t="s">
        <v>94</v>
      </c>
      <c r="L41" s="10" t="s">
        <v>95</v>
      </c>
      <c r="M41" s="76" t="s">
        <v>96</v>
      </c>
      <c r="N41" s="77"/>
      <c r="O41" s="78">
        <v>1</v>
      </c>
      <c r="P41" s="9" t="s">
        <v>0</v>
      </c>
      <c r="Q41" s="9" t="s">
        <v>124</v>
      </c>
      <c r="R41" s="9" t="s">
        <v>0</v>
      </c>
      <c r="S41" s="9">
        <v>1</v>
      </c>
      <c r="T41" s="9" t="s">
        <v>125</v>
      </c>
      <c r="U41" s="11"/>
      <c r="V41" s="85">
        <v>1</v>
      </c>
      <c r="W41" s="85"/>
      <c r="X41" s="81"/>
    </row>
    <row r="42" spans="2:24" s="7" customFormat="1" x14ac:dyDescent="0.4">
      <c r="B42" s="8">
        <f t="shared" si="0"/>
        <v>30</v>
      </c>
      <c r="C42" s="10" t="s">
        <v>164</v>
      </c>
      <c r="D42" s="76" t="s">
        <v>112</v>
      </c>
      <c r="E42" s="88" t="s">
        <v>127</v>
      </c>
      <c r="F42" s="10" t="s">
        <v>15</v>
      </c>
      <c r="G42" s="10">
        <v>1</v>
      </c>
      <c r="H42" s="71">
        <v>30</v>
      </c>
      <c r="I42" s="82"/>
      <c r="J42" s="83"/>
      <c r="K42" s="75" t="s">
        <v>94</v>
      </c>
      <c r="L42" s="10" t="s">
        <v>95</v>
      </c>
      <c r="M42" s="76" t="s">
        <v>96</v>
      </c>
      <c r="N42" s="87"/>
      <c r="O42" s="78">
        <v>1</v>
      </c>
      <c r="P42" s="9" t="s">
        <v>0</v>
      </c>
      <c r="Q42" s="9" t="s">
        <v>124</v>
      </c>
      <c r="R42" s="9" t="s">
        <v>0</v>
      </c>
      <c r="S42" s="9">
        <v>1</v>
      </c>
      <c r="T42" s="9" t="s">
        <v>110</v>
      </c>
      <c r="U42" s="12"/>
      <c r="V42" s="80">
        <v>1</v>
      </c>
      <c r="W42" s="80"/>
      <c r="X42" s="81"/>
    </row>
    <row r="43" spans="2:24" s="7" customFormat="1" x14ac:dyDescent="0.4">
      <c r="B43" s="8">
        <f t="shared" si="0"/>
        <v>31</v>
      </c>
      <c r="C43" s="10" t="s">
        <v>165</v>
      </c>
      <c r="D43" s="76" t="s">
        <v>91</v>
      </c>
      <c r="E43" s="88" t="s">
        <v>92</v>
      </c>
      <c r="F43" s="10" t="s">
        <v>93</v>
      </c>
      <c r="G43" s="10">
        <v>1</v>
      </c>
      <c r="H43" s="71">
        <v>31</v>
      </c>
      <c r="I43" s="82"/>
      <c r="J43" s="83"/>
      <c r="K43" s="75" t="s">
        <v>94</v>
      </c>
      <c r="L43" s="10" t="s">
        <v>95</v>
      </c>
      <c r="M43" s="76" t="s">
        <v>96</v>
      </c>
      <c r="N43" s="77"/>
      <c r="O43" s="78" t="s">
        <v>166</v>
      </c>
      <c r="P43" s="9" t="s">
        <v>166</v>
      </c>
      <c r="Q43" s="95" t="s">
        <v>8</v>
      </c>
      <c r="R43" s="95"/>
      <c r="S43" s="95"/>
      <c r="T43" s="95"/>
      <c r="U43" s="12"/>
      <c r="V43" s="85"/>
      <c r="W43" s="85"/>
      <c r="X43" s="81"/>
    </row>
    <row r="44" spans="2:24" s="7" customFormat="1" x14ac:dyDescent="0.4">
      <c r="B44" s="8">
        <f t="shared" si="0"/>
        <v>32</v>
      </c>
      <c r="C44" s="8" t="s">
        <v>167</v>
      </c>
      <c r="D44" s="71" t="s">
        <v>91</v>
      </c>
      <c r="E44" s="72" t="s">
        <v>123</v>
      </c>
      <c r="F44" s="8" t="s">
        <v>15</v>
      </c>
      <c r="G44" s="8">
        <v>1</v>
      </c>
      <c r="H44" s="71">
        <v>32</v>
      </c>
      <c r="I44" s="82"/>
      <c r="J44" s="83"/>
      <c r="K44" s="75" t="s">
        <v>94</v>
      </c>
      <c r="L44" s="10" t="s">
        <v>95</v>
      </c>
      <c r="M44" s="76" t="s">
        <v>96</v>
      </c>
      <c r="N44" s="77"/>
      <c r="O44" s="78">
        <v>1</v>
      </c>
      <c r="P44" s="9" t="s">
        <v>0</v>
      </c>
      <c r="Q44" s="9" t="s">
        <v>124</v>
      </c>
      <c r="R44" s="9" t="s">
        <v>0</v>
      </c>
      <c r="S44" s="9">
        <v>1</v>
      </c>
      <c r="T44" s="9" t="s">
        <v>125</v>
      </c>
      <c r="U44" s="11"/>
      <c r="V44" s="85">
        <v>1</v>
      </c>
      <c r="W44" s="85"/>
      <c r="X44" s="81"/>
    </row>
    <row r="45" spans="2:24" s="7" customFormat="1" x14ac:dyDescent="0.4">
      <c r="B45" s="8">
        <f t="shared" si="0"/>
        <v>33</v>
      </c>
      <c r="C45" s="10" t="s">
        <v>168</v>
      </c>
      <c r="D45" s="76" t="s">
        <v>112</v>
      </c>
      <c r="E45" s="88" t="s">
        <v>127</v>
      </c>
      <c r="F45" s="10" t="s">
        <v>15</v>
      </c>
      <c r="G45" s="10">
        <v>1</v>
      </c>
      <c r="H45" s="71">
        <v>33</v>
      </c>
      <c r="I45" s="82"/>
      <c r="J45" s="83"/>
      <c r="K45" s="75" t="s">
        <v>119</v>
      </c>
      <c r="L45" s="10" t="s">
        <v>95</v>
      </c>
      <c r="M45" s="76" t="s">
        <v>96</v>
      </c>
      <c r="N45" s="96" t="s">
        <v>289</v>
      </c>
      <c r="O45" s="78">
        <v>12</v>
      </c>
      <c r="P45" s="9" t="s">
        <v>0</v>
      </c>
      <c r="Q45" s="9" t="s">
        <v>124</v>
      </c>
      <c r="R45" s="9" t="s">
        <v>0</v>
      </c>
      <c r="S45" s="9">
        <v>11</v>
      </c>
      <c r="T45" s="9" t="s">
        <v>110</v>
      </c>
      <c r="U45" s="12"/>
      <c r="V45" s="91">
        <v>1</v>
      </c>
      <c r="W45" s="91"/>
      <c r="X45" s="81"/>
    </row>
    <row r="46" spans="2:24" s="7" customFormat="1" x14ac:dyDescent="0.4">
      <c r="B46" s="8">
        <f t="shared" si="0"/>
        <v>34</v>
      </c>
      <c r="C46" s="8" t="s">
        <v>169</v>
      </c>
      <c r="D46" s="71" t="s">
        <v>91</v>
      </c>
      <c r="E46" s="72" t="s">
        <v>123</v>
      </c>
      <c r="F46" s="8" t="s">
        <v>15</v>
      </c>
      <c r="G46" s="8">
        <v>1</v>
      </c>
      <c r="H46" s="71">
        <v>34</v>
      </c>
      <c r="I46" s="82"/>
      <c r="J46" s="83"/>
      <c r="K46" s="75" t="s">
        <v>94</v>
      </c>
      <c r="L46" s="10" t="s">
        <v>95</v>
      </c>
      <c r="M46" s="76" t="s">
        <v>96</v>
      </c>
      <c r="N46" s="77"/>
      <c r="O46" s="78">
        <v>1</v>
      </c>
      <c r="P46" s="9" t="s">
        <v>0</v>
      </c>
      <c r="Q46" s="9" t="s">
        <v>124</v>
      </c>
      <c r="R46" s="9" t="s">
        <v>0</v>
      </c>
      <c r="S46" s="9">
        <v>1</v>
      </c>
      <c r="T46" s="9" t="s">
        <v>125</v>
      </c>
      <c r="U46" s="11"/>
      <c r="V46" s="85">
        <v>1</v>
      </c>
      <c r="W46" s="85"/>
      <c r="X46" s="81"/>
    </row>
    <row r="47" spans="2:24" s="7" customFormat="1" ht="37.5" x14ac:dyDescent="0.4">
      <c r="B47" s="8">
        <f t="shared" si="0"/>
        <v>35</v>
      </c>
      <c r="C47" s="10" t="s">
        <v>170</v>
      </c>
      <c r="D47" s="76" t="s">
        <v>112</v>
      </c>
      <c r="E47" s="88" t="s">
        <v>127</v>
      </c>
      <c r="F47" s="10" t="s">
        <v>15</v>
      </c>
      <c r="G47" s="10">
        <v>1</v>
      </c>
      <c r="H47" s="71">
        <v>35</v>
      </c>
      <c r="I47" s="82" t="str">
        <f ca="1">IF(INDIRECT("'法人情報届出書（外国間接口座管理機関）'!I48")="","",INDIRECT("'法人情報届出書（外国間接口座管理機関）'!I48"))</f>
        <v/>
      </c>
      <c r="J47" s="83"/>
      <c r="K47" s="75" t="s">
        <v>119</v>
      </c>
      <c r="L47" s="12" t="s">
        <v>171</v>
      </c>
      <c r="M47" s="86" t="s">
        <v>142</v>
      </c>
      <c r="N47" s="87" t="s">
        <v>172</v>
      </c>
      <c r="O47" s="78">
        <v>5</v>
      </c>
      <c r="P47" s="9" t="s">
        <v>0</v>
      </c>
      <c r="Q47" s="9" t="s">
        <v>124</v>
      </c>
      <c r="R47" s="9" t="s">
        <v>0</v>
      </c>
      <c r="S47" s="9">
        <v>5</v>
      </c>
      <c r="T47" s="9">
        <v>9</v>
      </c>
      <c r="U47" s="12"/>
      <c r="V47" s="91">
        <v>1</v>
      </c>
      <c r="W47" s="91"/>
      <c r="X47" s="81"/>
    </row>
    <row r="48" spans="2:24" s="7" customFormat="1" x14ac:dyDescent="0.4">
      <c r="B48" s="8">
        <f t="shared" si="0"/>
        <v>36</v>
      </c>
      <c r="C48" s="8" t="s">
        <v>173</v>
      </c>
      <c r="D48" s="71" t="s">
        <v>91</v>
      </c>
      <c r="E48" s="72" t="s">
        <v>123</v>
      </c>
      <c r="F48" s="8" t="s">
        <v>15</v>
      </c>
      <c r="G48" s="8">
        <v>1</v>
      </c>
      <c r="H48" s="71">
        <v>36</v>
      </c>
      <c r="I48" s="82"/>
      <c r="J48" s="83"/>
      <c r="K48" s="75" t="s">
        <v>94</v>
      </c>
      <c r="L48" s="10" t="s">
        <v>95</v>
      </c>
      <c r="M48" s="76" t="s">
        <v>96</v>
      </c>
      <c r="N48" s="77"/>
      <c r="O48" s="78">
        <v>1</v>
      </c>
      <c r="P48" s="9" t="s">
        <v>0</v>
      </c>
      <c r="Q48" s="9" t="s">
        <v>124</v>
      </c>
      <c r="R48" s="9" t="s">
        <v>0</v>
      </c>
      <c r="S48" s="9">
        <v>1</v>
      </c>
      <c r="T48" s="9" t="s">
        <v>125</v>
      </c>
      <c r="U48" s="11"/>
      <c r="V48" s="85">
        <v>1</v>
      </c>
      <c r="W48" s="85"/>
      <c r="X48" s="81"/>
    </row>
    <row r="49" spans="2:24" s="7" customFormat="1" x14ac:dyDescent="0.4">
      <c r="B49" s="8">
        <f t="shared" si="0"/>
        <v>37</v>
      </c>
      <c r="C49" s="10" t="s">
        <v>174</v>
      </c>
      <c r="D49" s="76" t="s">
        <v>112</v>
      </c>
      <c r="E49" s="88" t="s">
        <v>127</v>
      </c>
      <c r="F49" s="10" t="s">
        <v>15</v>
      </c>
      <c r="G49" s="10">
        <v>1</v>
      </c>
      <c r="H49" s="71">
        <v>37</v>
      </c>
      <c r="I49" s="82"/>
      <c r="J49" s="83"/>
      <c r="K49" s="75" t="s">
        <v>94</v>
      </c>
      <c r="L49" s="10" t="s">
        <v>95</v>
      </c>
      <c r="M49" s="76" t="s">
        <v>96</v>
      </c>
      <c r="N49" s="87"/>
      <c r="O49" s="78">
        <v>5</v>
      </c>
      <c r="P49" s="9" t="s">
        <v>0</v>
      </c>
      <c r="Q49" s="9" t="s">
        <v>124</v>
      </c>
      <c r="R49" s="9" t="s">
        <v>0</v>
      </c>
      <c r="S49" s="9">
        <v>5</v>
      </c>
      <c r="T49" s="9">
        <v>9</v>
      </c>
      <c r="U49" s="12"/>
      <c r="V49" s="80">
        <v>1</v>
      </c>
      <c r="W49" s="80"/>
      <c r="X49" s="81"/>
    </row>
    <row r="50" spans="2:24" s="7" customFormat="1" x14ac:dyDescent="0.4">
      <c r="B50" s="8">
        <f t="shared" si="0"/>
        <v>38</v>
      </c>
      <c r="C50" s="8" t="s">
        <v>175</v>
      </c>
      <c r="D50" s="71" t="s">
        <v>91</v>
      </c>
      <c r="E50" s="72" t="s">
        <v>123</v>
      </c>
      <c r="F50" s="8" t="s">
        <v>15</v>
      </c>
      <c r="G50" s="8">
        <v>1</v>
      </c>
      <c r="H50" s="71">
        <v>38</v>
      </c>
      <c r="I50" s="82"/>
      <c r="J50" s="83"/>
      <c r="K50" s="75" t="s">
        <v>94</v>
      </c>
      <c r="L50" s="10" t="s">
        <v>95</v>
      </c>
      <c r="M50" s="76" t="s">
        <v>96</v>
      </c>
      <c r="N50" s="77"/>
      <c r="O50" s="78">
        <v>1</v>
      </c>
      <c r="P50" s="9" t="s">
        <v>0</v>
      </c>
      <c r="Q50" s="9" t="s">
        <v>124</v>
      </c>
      <c r="R50" s="9" t="s">
        <v>0</v>
      </c>
      <c r="S50" s="9">
        <v>1</v>
      </c>
      <c r="T50" s="9" t="s">
        <v>125</v>
      </c>
      <c r="U50" s="11"/>
      <c r="V50" s="85">
        <v>1</v>
      </c>
      <c r="W50" s="85"/>
      <c r="X50" s="81"/>
    </row>
    <row r="51" spans="2:24" s="7" customFormat="1" x14ac:dyDescent="0.4">
      <c r="B51" s="8">
        <f t="shared" si="0"/>
        <v>39</v>
      </c>
      <c r="C51" s="10" t="s">
        <v>176</v>
      </c>
      <c r="D51" s="76" t="s">
        <v>112</v>
      </c>
      <c r="E51" s="88" t="s">
        <v>127</v>
      </c>
      <c r="F51" s="10" t="s">
        <v>15</v>
      </c>
      <c r="G51" s="10">
        <v>1</v>
      </c>
      <c r="H51" s="71">
        <v>39</v>
      </c>
      <c r="I51" s="82"/>
      <c r="J51" s="83"/>
      <c r="K51" s="75" t="s">
        <v>94</v>
      </c>
      <c r="L51" s="10" t="s">
        <v>95</v>
      </c>
      <c r="M51" s="76" t="s">
        <v>96</v>
      </c>
      <c r="N51" s="87"/>
      <c r="O51" s="78">
        <v>5</v>
      </c>
      <c r="P51" s="9" t="s">
        <v>0</v>
      </c>
      <c r="Q51" s="9" t="s">
        <v>124</v>
      </c>
      <c r="R51" s="9" t="s">
        <v>0</v>
      </c>
      <c r="S51" s="9">
        <v>5</v>
      </c>
      <c r="T51" s="9">
        <v>9</v>
      </c>
      <c r="U51" s="12"/>
      <c r="V51" s="80">
        <v>1</v>
      </c>
      <c r="W51" s="80"/>
      <c r="X51" s="81"/>
    </row>
    <row r="52" spans="2:24" s="7" customFormat="1" x14ac:dyDescent="0.4">
      <c r="B52" s="8">
        <f t="shared" si="0"/>
        <v>40</v>
      </c>
      <c r="C52" s="8" t="s">
        <v>177</v>
      </c>
      <c r="D52" s="71" t="s">
        <v>91</v>
      </c>
      <c r="E52" s="72" t="s">
        <v>123</v>
      </c>
      <c r="F52" s="8" t="s">
        <v>15</v>
      </c>
      <c r="G52" s="8">
        <v>1</v>
      </c>
      <c r="H52" s="71">
        <v>40</v>
      </c>
      <c r="I52" s="82"/>
      <c r="J52" s="83"/>
      <c r="K52" s="75" t="s">
        <v>94</v>
      </c>
      <c r="L52" s="10" t="s">
        <v>95</v>
      </c>
      <c r="M52" s="76" t="s">
        <v>96</v>
      </c>
      <c r="N52" s="77"/>
      <c r="O52" s="78">
        <v>1</v>
      </c>
      <c r="P52" s="9" t="s">
        <v>0</v>
      </c>
      <c r="Q52" s="9" t="s">
        <v>124</v>
      </c>
      <c r="R52" s="9" t="s">
        <v>0</v>
      </c>
      <c r="S52" s="9">
        <v>1</v>
      </c>
      <c r="T52" s="9" t="s">
        <v>125</v>
      </c>
      <c r="U52" s="11"/>
      <c r="V52" s="85">
        <v>1</v>
      </c>
      <c r="W52" s="85"/>
      <c r="X52" s="81"/>
    </row>
    <row r="53" spans="2:24" s="7" customFormat="1" x14ac:dyDescent="0.4">
      <c r="B53" s="8">
        <f t="shared" si="0"/>
        <v>41</v>
      </c>
      <c r="C53" s="10" t="s">
        <v>178</v>
      </c>
      <c r="D53" s="76" t="s">
        <v>112</v>
      </c>
      <c r="E53" s="88" t="s">
        <v>127</v>
      </c>
      <c r="F53" s="10" t="s">
        <v>15</v>
      </c>
      <c r="G53" s="10">
        <v>1</v>
      </c>
      <c r="H53" s="71">
        <v>41</v>
      </c>
      <c r="I53" s="82"/>
      <c r="J53" s="83"/>
      <c r="K53" s="75" t="s">
        <v>94</v>
      </c>
      <c r="L53" s="10" t="s">
        <v>95</v>
      </c>
      <c r="M53" s="76" t="s">
        <v>96</v>
      </c>
      <c r="N53" s="87" t="s">
        <v>288</v>
      </c>
      <c r="O53" s="78">
        <v>4</v>
      </c>
      <c r="P53" s="9" t="s">
        <v>0</v>
      </c>
      <c r="Q53" s="9" t="s">
        <v>124</v>
      </c>
      <c r="R53" s="9" t="s">
        <v>0</v>
      </c>
      <c r="S53" s="9">
        <v>4</v>
      </c>
      <c r="T53" s="9">
        <v>9</v>
      </c>
      <c r="U53" s="12"/>
      <c r="V53" s="80">
        <v>1</v>
      </c>
      <c r="W53" s="80"/>
      <c r="X53" s="81"/>
    </row>
    <row r="54" spans="2:24" s="7" customFormat="1" x14ac:dyDescent="0.4">
      <c r="B54" s="8">
        <f t="shared" si="0"/>
        <v>42</v>
      </c>
      <c r="C54" s="8" t="s">
        <v>179</v>
      </c>
      <c r="D54" s="71" t="s">
        <v>91</v>
      </c>
      <c r="E54" s="72" t="s">
        <v>123</v>
      </c>
      <c r="F54" s="8" t="s">
        <v>15</v>
      </c>
      <c r="G54" s="8">
        <v>1</v>
      </c>
      <c r="H54" s="71">
        <v>42</v>
      </c>
      <c r="I54" s="82"/>
      <c r="J54" s="83"/>
      <c r="K54" s="75" t="s">
        <v>94</v>
      </c>
      <c r="L54" s="10" t="s">
        <v>95</v>
      </c>
      <c r="M54" s="76" t="s">
        <v>96</v>
      </c>
      <c r="N54" s="77"/>
      <c r="O54" s="78">
        <v>1</v>
      </c>
      <c r="P54" s="9" t="s">
        <v>0</v>
      </c>
      <c r="Q54" s="9" t="s">
        <v>124</v>
      </c>
      <c r="R54" s="9" t="s">
        <v>0</v>
      </c>
      <c r="S54" s="9">
        <v>1</v>
      </c>
      <c r="T54" s="9" t="s">
        <v>125</v>
      </c>
      <c r="U54" s="11"/>
      <c r="V54" s="85">
        <v>1</v>
      </c>
      <c r="W54" s="85"/>
      <c r="X54" s="81"/>
    </row>
    <row r="55" spans="2:24" x14ac:dyDescent="0.4">
      <c r="B55" s="8">
        <f t="shared" si="0"/>
        <v>43</v>
      </c>
      <c r="C55" s="92" t="s">
        <v>180</v>
      </c>
      <c r="D55" s="76" t="s">
        <v>112</v>
      </c>
      <c r="E55" s="88" t="s">
        <v>127</v>
      </c>
      <c r="F55" s="92" t="s">
        <v>15</v>
      </c>
      <c r="G55" s="92">
        <v>1</v>
      </c>
      <c r="H55" s="71">
        <v>43</v>
      </c>
      <c r="I55" s="82"/>
      <c r="J55" s="83"/>
      <c r="K55" s="75" t="s">
        <v>94</v>
      </c>
      <c r="L55" s="10" t="s">
        <v>95</v>
      </c>
      <c r="M55" s="76" t="s">
        <v>96</v>
      </c>
      <c r="N55" s="87"/>
      <c r="O55" s="78">
        <v>8</v>
      </c>
      <c r="P55" s="9" t="s">
        <v>0</v>
      </c>
      <c r="Q55" s="9" t="s">
        <v>124</v>
      </c>
      <c r="R55" s="9" t="s">
        <v>0</v>
      </c>
      <c r="S55" s="9">
        <v>8</v>
      </c>
      <c r="T55" s="9" t="s">
        <v>110</v>
      </c>
      <c r="U55" s="12"/>
      <c r="V55" s="91">
        <v>1</v>
      </c>
      <c r="W55" s="91"/>
      <c r="X55" s="46"/>
    </row>
    <row r="56" spans="2:24" s="7" customFormat="1" x14ac:dyDescent="0.4">
      <c r="B56" s="8">
        <f t="shared" si="0"/>
        <v>44</v>
      </c>
      <c r="C56" s="8" t="s">
        <v>181</v>
      </c>
      <c r="D56" s="71" t="s">
        <v>91</v>
      </c>
      <c r="E56" s="72" t="s">
        <v>123</v>
      </c>
      <c r="F56" s="8" t="s">
        <v>15</v>
      </c>
      <c r="G56" s="8">
        <v>1</v>
      </c>
      <c r="H56" s="71">
        <v>44</v>
      </c>
      <c r="I56" s="82"/>
      <c r="J56" s="83"/>
      <c r="K56" s="75" t="s">
        <v>94</v>
      </c>
      <c r="L56" s="10" t="s">
        <v>95</v>
      </c>
      <c r="M56" s="76" t="s">
        <v>96</v>
      </c>
      <c r="N56" s="77"/>
      <c r="O56" s="78">
        <v>1</v>
      </c>
      <c r="P56" s="9" t="s">
        <v>0</v>
      </c>
      <c r="Q56" s="9" t="s">
        <v>124</v>
      </c>
      <c r="R56" s="9" t="s">
        <v>0</v>
      </c>
      <c r="S56" s="9">
        <v>1</v>
      </c>
      <c r="T56" s="9" t="s">
        <v>125</v>
      </c>
      <c r="U56" s="11"/>
      <c r="V56" s="85">
        <v>1</v>
      </c>
      <c r="W56" s="85"/>
      <c r="X56" s="81"/>
    </row>
    <row r="57" spans="2:24" s="7" customFormat="1" ht="56.25" x14ac:dyDescent="0.4">
      <c r="B57" s="8">
        <f t="shared" si="0"/>
        <v>45</v>
      </c>
      <c r="C57" s="10" t="s">
        <v>182</v>
      </c>
      <c r="D57" s="76" t="s">
        <v>112</v>
      </c>
      <c r="E57" s="88" t="s">
        <v>127</v>
      </c>
      <c r="F57" s="10" t="s">
        <v>15</v>
      </c>
      <c r="G57" s="10">
        <v>1</v>
      </c>
      <c r="H57" s="71">
        <v>45</v>
      </c>
      <c r="I57" s="82">
        <v>0</v>
      </c>
      <c r="J57" s="83"/>
      <c r="K57" s="75" t="s">
        <v>94</v>
      </c>
      <c r="L57" s="10" t="s">
        <v>95</v>
      </c>
      <c r="M57" s="76" t="s">
        <v>183</v>
      </c>
      <c r="N57" s="77"/>
      <c r="O57" s="78">
        <v>1</v>
      </c>
      <c r="P57" s="9" t="s">
        <v>0</v>
      </c>
      <c r="Q57" s="9" t="s">
        <v>130</v>
      </c>
      <c r="R57" s="9" t="s">
        <v>0</v>
      </c>
      <c r="S57" s="9">
        <v>1</v>
      </c>
      <c r="T57" s="9">
        <v>9</v>
      </c>
      <c r="U57" s="12" t="s">
        <v>156</v>
      </c>
      <c r="V57" s="80">
        <v>1</v>
      </c>
      <c r="W57" s="80"/>
      <c r="X57" s="81"/>
    </row>
    <row r="58" spans="2:24" s="7" customFormat="1" x14ac:dyDescent="0.4">
      <c r="B58" s="8">
        <f t="shared" si="0"/>
        <v>46</v>
      </c>
      <c r="C58" s="10" t="s">
        <v>184</v>
      </c>
      <c r="D58" s="76" t="s">
        <v>91</v>
      </c>
      <c r="E58" s="88" t="s">
        <v>143</v>
      </c>
      <c r="F58" s="10" t="s">
        <v>15</v>
      </c>
      <c r="G58" s="10">
        <v>1</v>
      </c>
      <c r="H58" s="71">
        <v>46</v>
      </c>
      <c r="I58" s="82"/>
      <c r="J58" s="83"/>
      <c r="K58" s="75" t="s">
        <v>94</v>
      </c>
      <c r="L58" s="10" t="s">
        <v>95</v>
      </c>
      <c r="M58" s="76" t="s">
        <v>96</v>
      </c>
      <c r="N58" s="87"/>
      <c r="O58" s="78">
        <v>13</v>
      </c>
      <c r="P58" s="9" t="s">
        <v>0</v>
      </c>
      <c r="Q58" s="95" t="s">
        <v>8</v>
      </c>
      <c r="R58" s="95"/>
      <c r="S58" s="95"/>
      <c r="T58" s="95"/>
      <c r="U58" s="12"/>
      <c r="V58" s="91">
        <v>1</v>
      </c>
      <c r="W58" s="91"/>
      <c r="X58" s="81"/>
    </row>
    <row r="59" spans="2:24" s="7" customFormat="1" x14ac:dyDescent="0.4">
      <c r="B59" s="8">
        <f t="shared" si="0"/>
        <v>47</v>
      </c>
      <c r="C59" s="10" t="s">
        <v>185</v>
      </c>
      <c r="D59" s="76" t="s">
        <v>91</v>
      </c>
      <c r="E59" s="88" t="s">
        <v>143</v>
      </c>
      <c r="F59" s="10" t="s">
        <v>15</v>
      </c>
      <c r="G59" s="10">
        <v>1</v>
      </c>
      <c r="H59" s="71">
        <v>47</v>
      </c>
      <c r="I59" s="82"/>
      <c r="J59" s="83"/>
      <c r="K59" s="75" t="s">
        <v>94</v>
      </c>
      <c r="L59" s="10" t="s">
        <v>95</v>
      </c>
      <c r="M59" s="76" t="s">
        <v>96</v>
      </c>
      <c r="N59" s="86"/>
      <c r="O59" s="78">
        <v>19</v>
      </c>
      <c r="P59" s="9" t="s">
        <v>0</v>
      </c>
      <c r="Q59" s="95" t="s">
        <v>8</v>
      </c>
      <c r="R59" s="95"/>
      <c r="S59" s="95"/>
      <c r="T59" s="95"/>
      <c r="U59" s="12"/>
      <c r="V59" s="97">
        <v>1</v>
      </c>
      <c r="W59" s="97"/>
      <c r="X59" s="81"/>
    </row>
    <row r="60" spans="2:24" s="7" customFormat="1" x14ac:dyDescent="0.4">
      <c r="B60" s="8">
        <f t="shared" si="0"/>
        <v>48</v>
      </c>
      <c r="C60" s="12" t="s">
        <v>186</v>
      </c>
      <c r="D60" s="76" t="s">
        <v>91</v>
      </c>
      <c r="E60" s="88" t="s">
        <v>187</v>
      </c>
      <c r="F60" s="10" t="s">
        <v>15</v>
      </c>
      <c r="G60" s="10">
        <v>1</v>
      </c>
      <c r="H60" s="71">
        <v>48</v>
      </c>
      <c r="I60" s="82"/>
      <c r="J60" s="83"/>
      <c r="K60" s="75" t="s">
        <v>94</v>
      </c>
      <c r="L60" s="10" t="s">
        <v>95</v>
      </c>
      <c r="M60" s="76" t="s">
        <v>96</v>
      </c>
      <c r="N60" s="12"/>
      <c r="O60" s="78">
        <v>28</v>
      </c>
      <c r="P60" s="9" t="s">
        <v>0</v>
      </c>
      <c r="Q60" s="95" t="s">
        <v>8</v>
      </c>
      <c r="R60" s="95"/>
      <c r="S60" s="95"/>
      <c r="T60" s="95"/>
      <c r="U60" s="12"/>
      <c r="V60" s="85">
        <v>1</v>
      </c>
      <c r="W60" s="85"/>
      <c r="X60" s="81"/>
    </row>
    <row r="61" spans="2:24" s="7" customFormat="1" ht="37.5" x14ac:dyDescent="0.4">
      <c r="B61" s="8">
        <f t="shared" si="0"/>
        <v>49</v>
      </c>
      <c r="C61" s="10" t="s">
        <v>188</v>
      </c>
      <c r="D61" s="76" t="s">
        <v>91</v>
      </c>
      <c r="E61" s="88" t="s">
        <v>187</v>
      </c>
      <c r="F61" s="10" t="s">
        <v>15</v>
      </c>
      <c r="G61" s="10">
        <v>1</v>
      </c>
      <c r="H61" s="71">
        <v>49</v>
      </c>
      <c r="I61" s="82" t="str">
        <f ca="1">IF(INDIRECT("'法人情報届出書（外国間接口座管理機関）'!I60")="","",INDIRECT("'法人情報届出書（外国間接口座管理機関）'!I60"))</f>
        <v/>
      </c>
      <c r="J61" s="83"/>
      <c r="K61" s="75" t="s">
        <v>119</v>
      </c>
      <c r="L61" s="12" t="s">
        <v>189</v>
      </c>
      <c r="M61" s="86" t="s">
        <v>142</v>
      </c>
      <c r="N61" s="12" t="s">
        <v>190</v>
      </c>
      <c r="O61" s="78">
        <v>30</v>
      </c>
      <c r="P61" s="9" t="s">
        <v>0</v>
      </c>
      <c r="Q61" s="95" t="s">
        <v>8</v>
      </c>
      <c r="R61" s="95"/>
      <c r="S61" s="95"/>
      <c r="T61" s="95"/>
      <c r="U61" s="12"/>
      <c r="V61" s="80">
        <v>1</v>
      </c>
      <c r="W61" s="80"/>
      <c r="X61" s="81"/>
    </row>
    <row r="62" spans="2:24" s="7" customFormat="1" x14ac:dyDescent="0.4">
      <c r="B62" s="8">
        <f t="shared" si="0"/>
        <v>50</v>
      </c>
      <c r="C62" s="10" t="s">
        <v>191</v>
      </c>
      <c r="D62" s="76" t="s">
        <v>91</v>
      </c>
      <c r="E62" s="88" t="s">
        <v>187</v>
      </c>
      <c r="F62" s="10" t="s">
        <v>15</v>
      </c>
      <c r="G62" s="10">
        <v>1</v>
      </c>
      <c r="H62" s="71">
        <v>50</v>
      </c>
      <c r="I62" s="82"/>
      <c r="J62" s="83"/>
      <c r="K62" s="75" t="s">
        <v>94</v>
      </c>
      <c r="L62" s="10" t="s">
        <v>95</v>
      </c>
      <c r="M62" s="76" t="s">
        <v>96</v>
      </c>
      <c r="N62" s="12"/>
      <c r="O62" s="78">
        <v>30</v>
      </c>
      <c r="P62" s="9" t="s">
        <v>0</v>
      </c>
      <c r="Q62" s="95" t="s">
        <v>8</v>
      </c>
      <c r="R62" s="95"/>
      <c r="S62" s="95"/>
      <c r="T62" s="95"/>
      <c r="U62" s="12"/>
      <c r="V62" s="80">
        <v>1</v>
      </c>
      <c r="W62" s="80"/>
      <c r="X62" s="81"/>
    </row>
    <row r="63" spans="2:24" s="7" customFormat="1" ht="37.5" x14ac:dyDescent="0.4">
      <c r="B63" s="8">
        <f t="shared" si="0"/>
        <v>51</v>
      </c>
      <c r="C63" s="10" t="s">
        <v>193</v>
      </c>
      <c r="D63" s="76" t="s">
        <v>91</v>
      </c>
      <c r="E63" s="88" t="s">
        <v>187</v>
      </c>
      <c r="F63" s="10" t="s">
        <v>15</v>
      </c>
      <c r="G63" s="10">
        <v>1</v>
      </c>
      <c r="H63" s="71">
        <v>51</v>
      </c>
      <c r="I63" s="82" t="str">
        <f ca="1">IF(INDIRECT("'法人情報届出書（外国間接口座管理機関）'!I61")="","",INDIRECT("'法人情報届出書（外国間接口座管理機関）'!I61"))</f>
        <v/>
      </c>
      <c r="J63" s="83"/>
      <c r="K63" s="75" t="s">
        <v>119</v>
      </c>
      <c r="L63" s="12" t="s">
        <v>192</v>
      </c>
      <c r="M63" s="86" t="s">
        <v>142</v>
      </c>
      <c r="N63" s="12" t="s">
        <v>190</v>
      </c>
      <c r="O63" s="78">
        <v>30</v>
      </c>
      <c r="P63" s="9" t="s">
        <v>0</v>
      </c>
      <c r="Q63" s="95" t="s">
        <v>8</v>
      </c>
      <c r="R63" s="95"/>
      <c r="S63" s="95"/>
      <c r="T63" s="95"/>
      <c r="U63" s="12"/>
      <c r="V63" s="80">
        <v>1</v>
      </c>
      <c r="W63" s="80"/>
      <c r="X63" s="81"/>
    </row>
    <row r="64" spans="2:24" s="7" customFormat="1" x14ac:dyDescent="0.4">
      <c r="B64" s="8">
        <f t="shared" si="0"/>
        <v>52</v>
      </c>
      <c r="C64" s="10" t="s">
        <v>194</v>
      </c>
      <c r="D64" s="76" t="s">
        <v>91</v>
      </c>
      <c r="E64" s="88" t="s">
        <v>187</v>
      </c>
      <c r="F64" s="10" t="s">
        <v>15</v>
      </c>
      <c r="G64" s="10">
        <v>1</v>
      </c>
      <c r="H64" s="71">
        <v>52</v>
      </c>
      <c r="I64" s="82"/>
      <c r="J64" s="83"/>
      <c r="K64" s="75" t="s">
        <v>94</v>
      </c>
      <c r="L64" s="10" t="s">
        <v>95</v>
      </c>
      <c r="M64" s="76" t="s">
        <v>96</v>
      </c>
      <c r="N64" s="12"/>
      <c r="O64" s="78">
        <v>30</v>
      </c>
      <c r="P64" s="9" t="s">
        <v>0</v>
      </c>
      <c r="Q64" s="95" t="s">
        <v>8</v>
      </c>
      <c r="R64" s="95"/>
      <c r="S64" s="95"/>
      <c r="T64" s="95"/>
      <c r="U64" s="12"/>
      <c r="V64" s="80">
        <v>1</v>
      </c>
      <c r="W64" s="80"/>
      <c r="X64" s="81"/>
    </row>
    <row r="65" spans="2:24" ht="37.5" x14ac:dyDescent="0.4">
      <c r="B65" s="8">
        <f t="shared" si="0"/>
        <v>53</v>
      </c>
      <c r="C65" s="92" t="s">
        <v>195</v>
      </c>
      <c r="D65" s="98" t="s">
        <v>91</v>
      </c>
      <c r="E65" s="99" t="s">
        <v>187</v>
      </c>
      <c r="F65" s="92" t="s">
        <v>15</v>
      </c>
      <c r="G65" s="92">
        <v>1</v>
      </c>
      <c r="H65" s="71">
        <v>53</v>
      </c>
      <c r="I65" s="82" t="str">
        <f ca="1">IF(INDIRECT("'法人情報届出書（外国間接口座管理機関）'!I57")="","",INDIRECT("'法人情報届出書（外国間接口座管理機関）'!I57"))</f>
        <v/>
      </c>
      <c r="J65" s="83"/>
      <c r="K65" s="75" t="s">
        <v>119</v>
      </c>
      <c r="L65" s="12" t="s">
        <v>196</v>
      </c>
      <c r="M65" s="86" t="s">
        <v>142</v>
      </c>
      <c r="N65" s="12" t="s">
        <v>190</v>
      </c>
      <c r="O65" s="78">
        <v>200</v>
      </c>
      <c r="P65" s="9" t="s">
        <v>0</v>
      </c>
      <c r="Q65" s="95" t="s">
        <v>8</v>
      </c>
      <c r="R65" s="95"/>
      <c r="S65" s="95"/>
      <c r="T65" s="95"/>
      <c r="U65" s="12"/>
      <c r="V65" s="80">
        <v>1</v>
      </c>
      <c r="W65" s="80"/>
      <c r="X65" s="46"/>
    </row>
    <row r="66" spans="2:24" x14ac:dyDescent="0.4">
      <c r="B66" s="8">
        <f t="shared" si="0"/>
        <v>54</v>
      </c>
      <c r="C66" s="92" t="s">
        <v>197</v>
      </c>
      <c r="D66" s="98" t="s">
        <v>91</v>
      </c>
      <c r="E66" s="99" t="s">
        <v>143</v>
      </c>
      <c r="F66" s="92" t="s">
        <v>15</v>
      </c>
      <c r="G66" s="92">
        <v>1</v>
      </c>
      <c r="H66" s="71">
        <v>54</v>
      </c>
      <c r="I66" s="82"/>
      <c r="J66" s="83"/>
      <c r="K66" s="75" t="s">
        <v>94</v>
      </c>
      <c r="L66" s="10" t="s">
        <v>95</v>
      </c>
      <c r="M66" s="76" t="s">
        <v>96</v>
      </c>
      <c r="N66" s="12"/>
      <c r="O66" s="78">
        <v>50</v>
      </c>
      <c r="P66" s="9" t="s">
        <v>0</v>
      </c>
      <c r="Q66" s="95" t="s">
        <v>8</v>
      </c>
      <c r="R66" s="95"/>
      <c r="S66" s="95"/>
      <c r="T66" s="95"/>
      <c r="U66" s="12"/>
      <c r="V66" s="80">
        <v>1</v>
      </c>
      <c r="W66" s="80"/>
      <c r="X66" s="46"/>
    </row>
    <row r="67" spans="2:24" s="7" customFormat="1" x14ac:dyDescent="0.4">
      <c r="B67" s="8">
        <f t="shared" si="0"/>
        <v>55</v>
      </c>
      <c r="C67" s="10" t="s">
        <v>198</v>
      </c>
      <c r="D67" s="76" t="s">
        <v>91</v>
      </c>
      <c r="E67" s="88" t="s">
        <v>187</v>
      </c>
      <c r="F67" s="10" t="s">
        <v>15</v>
      </c>
      <c r="G67" s="10">
        <v>1</v>
      </c>
      <c r="H67" s="71">
        <v>55</v>
      </c>
      <c r="I67" s="82"/>
      <c r="J67" s="83"/>
      <c r="K67" s="75" t="s">
        <v>94</v>
      </c>
      <c r="L67" s="10" t="s">
        <v>95</v>
      </c>
      <c r="M67" s="76" t="s">
        <v>96</v>
      </c>
      <c r="N67" s="12"/>
      <c r="O67" s="78">
        <v>50</v>
      </c>
      <c r="P67" s="9" t="s">
        <v>0</v>
      </c>
      <c r="Q67" s="95" t="s">
        <v>8</v>
      </c>
      <c r="R67" s="95"/>
      <c r="S67" s="95"/>
      <c r="T67" s="95"/>
      <c r="U67" s="12"/>
      <c r="V67" s="80">
        <v>1</v>
      </c>
      <c r="W67" s="80"/>
      <c r="X67" s="81"/>
    </row>
    <row r="68" spans="2:24" ht="37.5" x14ac:dyDescent="0.4">
      <c r="B68" s="8">
        <f t="shared" si="0"/>
        <v>56</v>
      </c>
      <c r="C68" s="8" t="s">
        <v>199</v>
      </c>
      <c r="D68" s="71" t="s">
        <v>91</v>
      </c>
      <c r="E68" s="72" t="s">
        <v>92</v>
      </c>
      <c r="F68" s="8" t="s">
        <v>15</v>
      </c>
      <c r="G68" s="8">
        <v>1</v>
      </c>
      <c r="H68" s="71">
        <v>56</v>
      </c>
      <c r="I68" s="150" t="str">
        <f ca="1">IF(INDIRECT("補記シート!D22")="","",INDIRECT("補記シート!D22"))</f>
        <v/>
      </c>
      <c r="J68" s="83"/>
      <c r="K68" s="75" t="s">
        <v>113</v>
      </c>
      <c r="L68" s="10" t="s">
        <v>95</v>
      </c>
      <c r="M68" s="86" t="s">
        <v>200</v>
      </c>
      <c r="N68" s="87"/>
      <c r="O68" s="78">
        <v>10</v>
      </c>
      <c r="P68" s="9" t="s">
        <v>0</v>
      </c>
      <c r="Q68" s="95" t="s">
        <v>8</v>
      </c>
      <c r="R68" s="95"/>
      <c r="S68" s="95"/>
      <c r="T68" s="95"/>
      <c r="U68" s="79"/>
      <c r="V68" s="85">
        <v>1</v>
      </c>
      <c r="W68" s="85"/>
      <c r="X68" s="46"/>
    </row>
    <row r="69" spans="2:24" ht="75" x14ac:dyDescent="0.4">
      <c r="B69" s="8">
        <f t="shared" si="0"/>
        <v>57</v>
      </c>
      <c r="C69" s="8" t="s">
        <v>201</v>
      </c>
      <c r="D69" s="71" t="s">
        <v>91</v>
      </c>
      <c r="E69" s="72" t="s">
        <v>143</v>
      </c>
      <c r="F69" s="8" t="s">
        <v>15</v>
      </c>
      <c r="G69" s="8">
        <v>1</v>
      </c>
      <c r="H69" s="71">
        <v>57</v>
      </c>
      <c r="I69" s="100" t="str">
        <f ca="1">IF(I24="","",LEFT(I24,4)&amp;"/"&amp;MID(I24,5,2)&amp;"/"&amp;RIGHT(I24,2))</f>
        <v/>
      </c>
      <c r="J69" s="83"/>
      <c r="K69" s="75" t="s">
        <v>202</v>
      </c>
      <c r="L69" s="10" t="s">
        <v>95</v>
      </c>
      <c r="M69" s="86" t="s">
        <v>203</v>
      </c>
      <c r="N69" s="87"/>
      <c r="O69" s="78">
        <v>10</v>
      </c>
      <c r="P69" s="9" t="s">
        <v>0</v>
      </c>
      <c r="Q69" s="95" t="s">
        <v>8</v>
      </c>
      <c r="R69" s="95"/>
      <c r="S69" s="95"/>
      <c r="T69" s="95"/>
      <c r="U69" s="11"/>
      <c r="V69" s="85">
        <v>1</v>
      </c>
      <c r="W69" s="85"/>
      <c r="X69" s="46"/>
    </row>
    <row r="70" spans="2:24" ht="56.25" x14ac:dyDescent="0.4">
      <c r="B70" s="8">
        <f t="shared" si="0"/>
        <v>58</v>
      </c>
      <c r="C70" s="8" t="s">
        <v>204</v>
      </c>
      <c r="D70" s="71" t="s">
        <v>91</v>
      </c>
      <c r="E70" s="72" t="s">
        <v>92</v>
      </c>
      <c r="F70" s="8" t="s">
        <v>15</v>
      </c>
      <c r="G70" s="8">
        <v>1</v>
      </c>
      <c r="H70" s="71">
        <v>58</v>
      </c>
      <c r="I70" s="100" t="str">
        <f ca="1">LEFT(I21,4)&amp;"/"&amp;MID(I21,5,2)&amp;"/"&amp;RIGHT(I21,2)</f>
        <v>0//0</v>
      </c>
      <c r="J70" s="83"/>
      <c r="K70" s="75" t="s">
        <v>205</v>
      </c>
      <c r="L70" s="10" t="s">
        <v>95</v>
      </c>
      <c r="M70" s="101" t="s">
        <v>206</v>
      </c>
      <c r="N70" s="102"/>
      <c r="O70" s="78">
        <v>10</v>
      </c>
      <c r="P70" s="9" t="s">
        <v>0</v>
      </c>
      <c r="Q70" s="95" t="s">
        <v>8</v>
      </c>
      <c r="R70" s="95"/>
      <c r="S70" s="95"/>
      <c r="T70" s="95"/>
      <c r="U70" s="103"/>
      <c r="V70" s="80">
        <v>1</v>
      </c>
      <c r="W70" s="80"/>
      <c r="X70" s="46"/>
    </row>
    <row r="71" spans="2:24" ht="37.5" x14ac:dyDescent="0.4">
      <c r="B71" s="8">
        <f t="shared" si="0"/>
        <v>59</v>
      </c>
      <c r="C71" s="104" t="s">
        <v>207</v>
      </c>
      <c r="D71" s="105" t="s">
        <v>91</v>
      </c>
      <c r="E71" s="72" t="s">
        <v>92</v>
      </c>
      <c r="F71" s="104" t="s">
        <v>15</v>
      </c>
      <c r="G71" s="104">
        <v>1</v>
      </c>
      <c r="H71" s="71">
        <v>59</v>
      </c>
      <c r="I71" s="106">
        <v>401768</v>
      </c>
      <c r="J71" s="107"/>
      <c r="K71" s="108" t="s">
        <v>94</v>
      </c>
      <c r="L71" s="10" t="s">
        <v>95</v>
      </c>
      <c r="M71" s="76" t="s">
        <v>208</v>
      </c>
      <c r="N71" s="103" t="s">
        <v>209</v>
      </c>
      <c r="O71" s="78">
        <v>10</v>
      </c>
      <c r="P71" s="9" t="s">
        <v>0</v>
      </c>
      <c r="Q71" s="95" t="s">
        <v>8</v>
      </c>
      <c r="R71" s="95"/>
      <c r="S71" s="95"/>
      <c r="T71" s="95"/>
      <c r="U71" s="103"/>
      <c r="V71" s="80">
        <v>1</v>
      </c>
      <c r="W71" s="80"/>
      <c r="X71" s="46"/>
    </row>
    <row r="72" spans="2:24" ht="19.5" thickBot="1" x14ac:dyDescent="0.45">
      <c r="B72" s="8">
        <f t="shared" si="0"/>
        <v>60</v>
      </c>
      <c r="C72" s="104" t="s">
        <v>210</v>
      </c>
      <c r="D72" s="105" t="s">
        <v>91</v>
      </c>
      <c r="E72" s="109" t="s">
        <v>92</v>
      </c>
      <c r="F72" s="110" t="s">
        <v>15</v>
      </c>
      <c r="G72" s="110">
        <v>1</v>
      </c>
      <c r="H72" s="111">
        <v>60</v>
      </c>
      <c r="I72" s="112">
        <v>401768</v>
      </c>
      <c r="J72" s="113"/>
      <c r="K72" s="114" t="s">
        <v>94</v>
      </c>
      <c r="L72" s="115" t="s">
        <v>95</v>
      </c>
      <c r="M72" s="116" t="s">
        <v>208</v>
      </c>
      <c r="N72" s="117"/>
      <c r="O72" s="118">
        <v>10</v>
      </c>
      <c r="P72" s="119" t="s">
        <v>0</v>
      </c>
      <c r="Q72" s="120" t="s">
        <v>8</v>
      </c>
      <c r="R72" s="120"/>
      <c r="S72" s="120"/>
      <c r="T72" s="120"/>
      <c r="U72" s="121"/>
      <c r="V72" s="122">
        <v>1</v>
      </c>
      <c r="W72" s="123"/>
      <c r="X72" s="46"/>
    </row>
    <row r="73" spans="2:24" ht="19.5" thickTop="1" x14ac:dyDescent="0.4">
      <c r="B73" s="124">
        <f t="shared" si="0"/>
        <v>61</v>
      </c>
      <c r="C73" s="124" t="s">
        <v>211</v>
      </c>
      <c r="D73" s="124" t="s">
        <v>211</v>
      </c>
      <c r="E73" s="125" t="s">
        <v>211</v>
      </c>
      <c r="F73" s="125" t="s">
        <v>211</v>
      </c>
      <c r="G73" s="125" t="s">
        <v>211</v>
      </c>
      <c r="H73" s="125" t="s">
        <v>211</v>
      </c>
      <c r="I73" s="125" t="s">
        <v>211</v>
      </c>
      <c r="J73" s="125"/>
      <c r="K73" s="125" t="s">
        <v>211</v>
      </c>
      <c r="L73" s="125" t="s">
        <v>211</v>
      </c>
      <c r="M73" s="125" t="s">
        <v>211</v>
      </c>
      <c r="N73" s="125"/>
      <c r="O73" s="125" t="s">
        <v>211</v>
      </c>
      <c r="P73" s="125" t="s">
        <v>211</v>
      </c>
      <c r="Q73" s="125" t="s">
        <v>211</v>
      </c>
      <c r="R73" s="125" t="s">
        <v>211</v>
      </c>
      <c r="S73" s="125" t="s">
        <v>211</v>
      </c>
      <c r="T73" s="125" t="s">
        <v>211</v>
      </c>
      <c r="U73" s="125" t="s">
        <v>211</v>
      </c>
      <c r="V73" s="126" t="s">
        <v>211</v>
      </c>
      <c r="W73" s="125"/>
    </row>
    <row r="74" spans="2:24" x14ac:dyDescent="0.4">
      <c r="B74" s="127">
        <f t="shared" si="0"/>
        <v>62</v>
      </c>
      <c r="C74" s="127"/>
      <c r="D74" s="127"/>
      <c r="E74" s="127"/>
      <c r="F74" s="127"/>
      <c r="G74" s="127"/>
      <c r="H74" s="127"/>
      <c r="I74" s="127"/>
      <c r="J74" s="127"/>
      <c r="K74" s="127"/>
      <c r="L74" s="127"/>
      <c r="M74" s="127"/>
      <c r="N74" s="127"/>
      <c r="O74" s="128"/>
      <c r="P74" s="128"/>
      <c r="Q74" s="128"/>
      <c r="R74" s="128"/>
      <c r="S74" s="128"/>
      <c r="T74" s="128"/>
      <c r="U74" s="129"/>
      <c r="V74" s="127"/>
      <c r="W74" s="127"/>
    </row>
  </sheetData>
  <autoFilter ref="B12:W74" xr:uid="{00000000-0009-0000-0000-000001000000}"/>
  <mergeCells count="2">
    <mergeCell ref="O10:P10"/>
    <mergeCell ref="Q10:T10"/>
  </mergeCells>
  <phoneticPr fontId="1"/>
  <printOptions horizontalCentered="1"/>
  <pageMargins left="0.23622047244094491" right="0.23622047244094491" top="0.74803149606299213" bottom="0.74803149606299213" header="0.31496062992125984" footer="0.31496062992125984"/>
  <pageSetup paperSize="8" scale="27" fitToHeight="0" orientation="landscape" r:id="rId1"/>
  <colBreaks count="2" manualBreakCount="2">
    <brk id="10" max="1048575" man="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8"/>
  <sheetViews>
    <sheetView topLeftCell="A11" zoomScale="85" zoomScaleNormal="85" workbookViewId="0">
      <selection activeCell="A11" sqref="A11"/>
    </sheetView>
  </sheetViews>
  <sheetFormatPr defaultRowHeight="18.75" x14ac:dyDescent="0.4"/>
  <cols>
    <col min="1" max="1" width="38.125" style="130" customWidth="1"/>
    <col min="2" max="2" width="15.375" style="130" customWidth="1"/>
    <col min="3" max="3" width="12.25" style="130" customWidth="1"/>
    <col min="4" max="4" width="28.125" style="130" customWidth="1"/>
    <col min="5" max="5" width="62.625" style="131" customWidth="1"/>
    <col min="6" max="6" width="3" style="131" customWidth="1"/>
    <col min="7" max="7" width="43.875" style="130" customWidth="1"/>
    <col min="8" max="8" width="28.5" style="130" customWidth="1"/>
    <col min="9" max="9" width="3" style="131" customWidth="1"/>
    <col min="10" max="10" width="26.125" style="131" customWidth="1"/>
    <col min="11" max="11" width="28.125" style="131" customWidth="1"/>
    <col min="12" max="16384" width="9" style="131"/>
  </cols>
  <sheetData>
    <row r="1" spans="1:6" s="130" customFormat="1" hidden="1" x14ac:dyDescent="0.4">
      <c r="E1" s="131"/>
      <c r="F1" s="131"/>
    </row>
    <row r="2" spans="1:6" s="130" customFormat="1" hidden="1" x14ac:dyDescent="0.4">
      <c r="E2" s="131"/>
      <c r="F2" s="131"/>
    </row>
    <row r="3" spans="1:6" s="130" customFormat="1" hidden="1" x14ac:dyDescent="0.4">
      <c r="E3" s="131"/>
      <c r="F3" s="131"/>
    </row>
    <row r="4" spans="1:6" s="130" customFormat="1" hidden="1" x14ac:dyDescent="0.4">
      <c r="E4" s="131"/>
      <c r="F4" s="131"/>
    </row>
    <row r="5" spans="1:6" s="130" customFormat="1" hidden="1" x14ac:dyDescent="0.4">
      <c r="E5" s="131"/>
      <c r="F5" s="131"/>
    </row>
    <row r="6" spans="1:6" s="130" customFormat="1" hidden="1" x14ac:dyDescent="0.4">
      <c r="E6" s="131"/>
      <c r="F6" s="131"/>
    </row>
    <row r="7" spans="1:6" s="130" customFormat="1" hidden="1" x14ac:dyDescent="0.4">
      <c r="E7" s="131"/>
      <c r="F7" s="131"/>
    </row>
    <row r="8" spans="1:6" s="130" customFormat="1" hidden="1" x14ac:dyDescent="0.4">
      <c r="E8" s="131"/>
      <c r="F8" s="131"/>
    </row>
    <row r="9" spans="1:6" s="130" customFormat="1" hidden="1" x14ac:dyDescent="0.4">
      <c r="E9" s="131"/>
      <c r="F9" s="131"/>
    </row>
    <row r="10" spans="1:6" s="130" customFormat="1" hidden="1" x14ac:dyDescent="0.4">
      <c r="E10" s="131"/>
      <c r="F10" s="131"/>
    </row>
    <row r="12" spans="1:6" s="130" customFormat="1" x14ac:dyDescent="0.4">
      <c r="A12" s="130" t="s">
        <v>212</v>
      </c>
      <c r="E12" s="131"/>
      <c r="F12" s="131"/>
    </row>
    <row r="17" spans="1:11" ht="36" x14ac:dyDescent="0.4">
      <c r="A17" s="132" t="s">
        <v>2</v>
      </c>
      <c r="B17" s="132" t="s">
        <v>213</v>
      </c>
      <c r="C17" s="133" t="s">
        <v>214</v>
      </c>
      <c r="D17" s="134" t="s">
        <v>215</v>
      </c>
      <c r="E17" s="134" t="s">
        <v>216</v>
      </c>
      <c r="G17" s="132" t="s">
        <v>217</v>
      </c>
      <c r="H17" s="134" t="s">
        <v>218</v>
      </c>
      <c r="J17" s="132" t="s">
        <v>2</v>
      </c>
      <c r="K17" s="134" t="s">
        <v>219</v>
      </c>
    </row>
    <row r="18" spans="1:11" ht="37.5" x14ac:dyDescent="0.4">
      <c r="A18" s="134" t="s">
        <v>111</v>
      </c>
      <c r="B18" s="134" t="s">
        <v>0</v>
      </c>
      <c r="C18" s="134" t="s">
        <v>220</v>
      </c>
      <c r="D18" s="135"/>
      <c r="E18" s="136" t="s">
        <v>221</v>
      </c>
      <c r="G18" s="134" t="s">
        <v>222</v>
      </c>
      <c r="H18" s="137"/>
      <c r="J18" s="134"/>
      <c r="K18" s="137"/>
    </row>
    <row r="19" spans="1:11" ht="56.25" x14ac:dyDescent="0.4">
      <c r="A19" s="134" t="s">
        <v>223</v>
      </c>
      <c r="B19" s="134" t="s">
        <v>0</v>
      </c>
      <c r="C19" s="134" t="s">
        <v>220</v>
      </c>
      <c r="D19" s="135"/>
      <c r="E19" s="136" t="s">
        <v>313</v>
      </c>
      <c r="G19" s="134" t="s">
        <v>224</v>
      </c>
      <c r="H19" s="138"/>
      <c r="J19" s="134"/>
      <c r="K19" s="138"/>
    </row>
    <row r="20" spans="1:11" ht="131.25" x14ac:dyDescent="0.4">
      <c r="A20" s="134" t="s">
        <v>225</v>
      </c>
      <c r="B20" s="134" t="s">
        <v>0</v>
      </c>
      <c r="C20" s="134" t="s">
        <v>220</v>
      </c>
      <c r="D20" s="142"/>
      <c r="E20" s="136" t="s">
        <v>293</v>
      </c>
      <c r="G20" s="134" t="s">
        <v>226</v>
      </c>
      <c r="H20" s="138"/>
      <c r="J20" s="134"/>
      <c r="K20" s="138"/>
    </row>
    <row r="21" spans="1:11" ht="37.5" x14ac:dyDescent="0.4">
      <c r="A21" s="134" t="s">
        <v>146</v>
      </c>
      <c r="B21" s="134" t="s">
        <v>0</v>
      </c>
      <c r="C21" s="134" t="s">
        <v>220</v>
      </c>
      <c r="D21" s="135"/>
      <c r="E21" s="136" t="s">
        <v>314</v>
      </c>
      <c r="G21" s="134" t="s">
        <v>227</v>
      </c>
      <c r="H21" s="138"/>
      <c r="J21" s="134"/>
      <c r="K21" s="138"/>
    </row>
    <row r="22" spans="1:11" x14ac:dyDescent="0.4">
      <c r="A22" s="134" t="s">
        <v>228</v>
      </c>
      <c r="B22" s="134" t="s">
        <v>0</v>
      </c>
      <c r="C22" s="134" t="s">
        <v>220</v>
      </c>
      <c r="D22" s="139"/>
      <c r="E22" s="140" t="s">
        <v>229</v>
      </c>
      <c r="J22" s="134"/>
      <c r="K22" s="137"/>
    </row>
    <row r="23" spans="1:11" x14ac:dyDescent="0.4">
      <c r="J23" s="134"/>
      <c r="K23" s="138"/>
    </row>
    <row r="24" spans="1:11" x14ac:dyDescent="0.4">
      <c r="G24" s="132" t="s">
        <v>230</v>
      </c>
      <c r="H24" s="134" t="s">
        <v>218</v>
      </c>
      <c r="J24" s="134"/>
      <c r="K24" s="138"/>
    </row>
    <row r="25" spans="1:11" x14ac:dyDescent="0.4">
      <c r="G25" s="134" t="s">
        <v>222</v>
      </c>
      <c r="H25" s="137"/>
      <c r="J25" s="134"/>
      <c r="K25" s="138"/>
    </row>
    <row r="26" spans="1:11" x14ac:dyDescent="0.4">
      <c r="G26" s="134" t="s">
        <v>224</v>
      </c>
      <c r="H26" s="138"/>
      <c r="J26" s="134"/>
      <c r="K26" s="137"/>
    </row>
    <row r="27" spans="1:11" x14ac:dyDescent="0.4">
      <c r="G27" s="134" t="s">
        <v>226</v>
      </c>
      <c r="H27" s="138"/>
      <c r="J27" s="134"/>
      <c r="K27" s="138"/>
    </row>
    <row r="28" spans="1:11" x14ac:dyDescent="0.4">
      <c r="G28" s="134" t="s">
        <v>227</v>
      </c>
      <c r="H28" s="138"/>
      <c r="J28" s="134"/>
      <c r="K28" s="138"/>
    </row>
    <row r="29" spans="1:11" x14ac:dyDescent="0.4">
      <c r="J29" s="134"/>
      <c r="K29" s="138"/>
    </row>
    <row r="30" spans="1:11" x14ac:dyDescent="0.4">
      <c r="J30" s="134"/>
      <c r="K30" s="137"/>
    </row>
    <row r="31" spans="1:11" x14ac:dyDescent="0.4">
      <c r="G31" s="132" t="s">
        <v>231</v>
      </c>
      <c r="H31" s="134" t="s">
        <v>218</v>
      </c>
      <c r="J31" s="134"/>
      <c r="K31" s="138"/>
    </row>
    <row r="32" spans="1:11" x14ac:dyDescent="0.4">
      <c r="G32" s="134" t="s">
        <v>222</v>
      </c>
      <c r="H32" s="137"/>
      <c r="J32" s="134"/>
      <c r="K32" s="138"/>
    </row>
    <row r="33" spans="7:8" x14ac:dyDescent="0.4">
      <c r="G33" s="134" t="s">
        <v>224</v>
      </c>
      <c r="H33" s="138"/>
    </row>
    <row r="34" spans="7:8" x14ac:dyDescent="0.4">
      <c r="G34" s="134" t="s">
        <v>232</v>
      </c>
      <c r="H34" s="138"/>
    </row>
    <row r="37" spans="7:8" x14ac:dyDescent="0.4">
      <c r="G37" s="132" t="s">
        <v>233</v>
      </c>
      <c r="H37" s="134" t="s">
        <v>218</v>
      </c>
    </row>
    <row r="38" spans="7:8" x14ac:dyDescent="0.4">
      <c r="G38" s="134" t="s">
        <v>222</v>
      </c>
      <c r="H38" s="137"/>
    </row>
    <row r="39" spans="7:8" x14ac:dyDescent="0.4">
      <c r="G39" s="134" t="s">
        <v>234</v>
      </c>
      <c r="H39" s="137"/>
    </row>
    <row r="40" spans="7:8" x14ac:dyDescent="0.4">
      <c r="G40" s="134" t="s">
        <v>224</v>
      </c>
      <c r="H40" s="138"/>
    </row>
    <row r="41" spans="7:8" x14ac:dyDescent="0.4">
      <c r="G41" s="134" t="s">
        <v>226</v>
      </c>
      <c r="H41" s="138"/>
    </row>
    <row r="42" spans="7:8" x14ac:dyDescent="0.4">
      <c r="G42" s="134" t="s">
        <v>227</v>
      </c>
      <c r="H42" s="138"/>
    </row>
    <row r="45" spans="7:8" x14ac:dyDescent="0.4">
      <c r="G45" s="132" t="s">
        <v>235</v>
      </c>
      <c r="H45" s="134" t="s">
        <v>218</v>
      </c>
    </row>
    <row r="46" spans="7:8" x14ac:dyDescent="0.4">
      <c r="G46" s="134" t="s">
        <v>222</v>
      </c>
      <c r="H46" s="137"/>
    </row>
    <row r="47" spans="7:8" x14ac:dyDescent="0.4">
      <c r="G47" s="134" t="s">
        <v>236</v>
      </c>
      <c r="H47" s="137"/>
    </row>
    <row r="48" spans="7:8" x14ac:dyDescent="0.4">
      <c r="G48" s="134" t="s">
        <v>224</v>
      </c>
      <c r="H48" s="138"/>
    </row>
    <row r="49" spans="7:8" x14ac:dyDescent="0.4">
      <c r="G49" s="134" t="s">
        <v>237</v>
      </c>
      <c r="H49" s="138"/>
    </row>
    <row r="50" spans="7:8" x14ac:dyDescent="0.4">
      <c r="G50" s="134" t="s">
        <v>238</v>
      </c>
      <c r="H50" s="138"/>
    </row>
    <row r="51" spans="7:8" x14ac:dyDescent="0.4">
      <c r="G51" s="134" t="s">
        <v>239</v>
      </c>
      <c r="H51" s="138"/>
    </row>
    <row r="52" spans="7:8" x14ac:dyDescent="0.4">
      <c r="G52" s="134" t="s">
        <v>240</v>
      </c>
      <c r="H52" s="138"/>
    </row>
    <row r="53" spans="7:8" x14ac:dyDescent="0.4">
      <c r="G53" s="134" t="s">
        <v>241</v>
      </c>
      <c r="H53" s="138"/>
    </row>
    <row r="54" spans="7:8" x14ac:dyDescent="0.4">
      <c r="G54" s="134" t="s">
        <v>242</v>
      </c>
      <c r="H54" s="138"/>
    </row>
    <row r="55" spans="7:8" x14ac:dyDescent="0.4">
      <c r="G55" s="134" t="s">
        <v>243</v>
      </c>
      <c r="H55" s="138"/>
    </row>
    <row r="56" spans="7:8" x14ac:dyDescent="0.4">
      <c r="G56" s="134" t="s">
        <v>244</v>
      </c>
      <c r="H56" s="138"/>
    </row>
    <row r="59" spans="7:8" x14ac:dyDescent="0.4">
      <c r="G59" s="132" t="s">
        <v>245</v>
      </c>
      <c r="H59" s="134" t="s">
        <v>218</v>
      </c>
    </row>
    <row r="60" spans="7:8" x14ac:dyDescent="0.4">
      <c r="G60" s="134" t="s">
        <v>222</v>
      </c>
      <c r="H60" s="137"/>
    </row>
    <row r="61" spans="7:8" x14ac:dyDescent="0.4">
      <c r="G61" s="134" t="s">
        <v>236</v>
      </c>
      <c r="H61" s="137"/>
    </row>
    <row r="62" spans="7:8" x14ac:dyDescent="0.4">
      <c r="G62" s="134" t="s">
        <v>224</v>
      </c>
      <c r="H62" s="138"/>
    </row>
    <row r="63" spans="7:8" x14ac:dyDescent="0.4">
      <c r="G63" s="134" t="s">
        <v>246</v>
      </c>
      <c r="H63" s="138"/>
    </row>
    <row r="66" spans="7:8" x14ac:dyDescent="0.4">
      <c r="G66" s="132" t="s">
        <v>247</v>
      </c>
      <c r="H66" s="134" t="s">
        <v>218</v>
      </c>
    </row>
    <row r="67" spans="7:8" x14ac:dyDescent="0.4">
      <c r="G67" s="134" t="s">
        <v>222</v>
      </c>
      <c r="H67" s="137"/>
    </row>
    <row r="68" spans="7:8" x14ac:dyDescent="0.4">
      <c r="G68" s="134" t="s">
        <v>236</v>
      </c>
      <c r="H68" s="137"/>
    </row>
    <row r="69" spans="7:8" x14ac:dyDescent="0.4">
      <c r="G69" s="134" t="s">
        <v>224</v>
      </c>
      <c r="H69" s="138"/>
    </row>
    <row r="70" spans="7:8" x14ac:dyDescent="0.4">
      <c r="G70" s="134" t="s">
        <v>237</v>
      </c>
      <c r="H70" s="138"/>
    </row>
    <row r="71" spans="7:8" x14ac:dyDescent="0.4">
      <c r="G71" s="134" t="s">
        <v>238</v>
      </c>
      <c r="H71" s="138"/>
    </row>
    <row r="72" spans="7:8" x14ac:dyDescent="0.4">
      <c r="G72" s="134" t="s">
        <v>239</v>
      </c>
      <c r="H72" s="138"/>
    </row>
    <row r="73" spans="7:8" x14ac:dyDescent="0.4">
      <c r="G73" s="134" t="s">
        <v>241</v>
      </c>
      <c r="H73" s="138"/>
    </row>
    <row r="74" spans="7:8" x14ac:dyDescent="0.4">
      <c r="G74" s="134" t="s">
        <v>248</v>
      </c>
      <c r="H74" s="138"/>
    </row>
    <row r="77" spans="7:8" x14ac:dyDescent="0.4">
      <c r="G77" s="132" t="s">
        <v>249</v>
      </c>
      <c r="H77" s="134" t="s">
        <v>218</v>
      </c>
    </row>
    <row r="78" spans="7:8" x14ac:dyDescent="0.4">
      <c r="G78" s="134" t="s">
        <v>222</v>
      </c>
      <c r="H78" s="137"/>
    </row>
    <row r="79" spans="7:8" x14ac:dyDescent="0.4">
      <c r="G79" s="134" t="s">
        <v>236</v>
      </c>
      <c r="H79" s="137"/>
    </row>
    <row r="80" spans="7:8" x14ac:dyDescent="0.4">
      <c r="G80" s="134" t="s">
        <v>224</v>
      </c>
      <c r="H80" s="138"/>
    </row>
    <row r="81" spans="7:8" x14ac:dyDescent="0.4">
      <c r="G81" s="134" t="s">
        <v>237</v>
      </c>
      <c r="H81" s="138"/>
    </row>
    <row r="82" spans="7:8" x14ac:dyDescent="0.4">
      <c r="G82" s="134" t="s">
        <v>238</v>
      </c>
      <c r="H82" s="138"/>
    </row>
    <row r="83" spans="7:8" x14ac:dyDescent="0.4">
      <c r="G83" s="134" t="s">
        <v>246</v>
      </c>
      <c r="H83" s="138"/>
    </row>
    <row r="86" spans="7:8" x14ac:dyDescent="0.4">
      <c r="G86" s="132" t="s">
        <v>250</v>
      </c>
      <c r="H86" s="134" t="s">
        <v>218</v>
      </c>
    </row>
    <row r="87" spans="7:8" x14ac:dyDescent="0.4">
      <c r="G87" s="134" t="s">
        <v>222</v>
      </c>
      <c r="H87" s="137"/>
    </row>
    <row r="88" spans="7:8" x14ac:dyDescent="0.4">
      <c r="G88" s="134" t="s">
        <v>236</v>
      </c>
      <c r="H88" s="137"/>
    </row>
    <row r="89" spans="7:8" x14ac:dyDescent="0.4">
      <c r="G89" s="134" t="s">
        <v>224</v>
      </c>
      <c r="H89" s="138"/>
    </row>
    <row r="90" spans="7:8" x14ac:dyDescent="0.4">
      <c r="G90" s="134" t="s">
        <v>237</v>
      </c>
      <c r="H90" s="138"/>
    </row>
    <row r="91" spans="7:8" x14ac:dyDescent="0.4">
      <c r="G91" s="134" t="s">
        <v>238</v>
      </c>
      <c r="H91" s="138"/>
    </row>
    <row r="92" spans="7:8" x14ac:dyDescent="0.4">
      <c r="G92" s="134" t="s">
        <v>239</v>
      </c>
      <c r="H92" s="138"/>
    </row>
    <row r="93" spans="7:8" x14ac:dyDescent="0.4">
      <c r="G93" s="134" t="s">
        <v>242</v>
      </c>
      <c r="H93" s="138"/>
    </row>
    <row r="94" spans="7:8" x14ac:dyDescent="0.4">
      <c r="G94" s="134" t="s">
        <v>243</v>
      </c>
      <c r="H94" s="138"/>
    </row>
    <row r="97" spans="7:8" x14ac:dyDescent="0.4">
      <c r="G97" s="132" t="s">
        <v>251</v>
      </c>
      <c r="H97" s="134" t="s">
        <v>218</v>
      </c>
    </row>
    <row r="98" spans="7:8" x14ac:dyDescent="0.4">
      <c r="G98" s="134" t="s">
        <v>222</v>
      </c>
      <c r="H98" s="137"/>
    </row>
    <row r="99" spans="7:8" x14ac:dyDescent="0.4">
      <c r="G99" s="134" t="s">
        <v>224</v>
      </c>
      <c r="H99" s="138"/>
    </row>
    <row r="100" spans="7:8" x14ac:dyDescent="0.4">
      <c r="G100" s="134" t="s">
        <v>237</v>
      </c>
      <c r="H100" s="138"/>
    </row>
    <row r="101" spans="7:8" x14ac:dyDescent="0.4">
      <c r="G101" s="134" t="s">
        <v>239</v>
      </c>
      <c r="H101" s="138"/>
    </row>
    <row r="102" spans="7:8" x14ac:dyDescent="0.4">
      <c r="G102" s="134" t="s">
        <v>252</v>
      </c>
      <c r="H102" s="138"/>
    </row>
    <row r="103" spans="7:8" x14ac:dyDescent="0.4">
      <c r="G103" s="134" t="s">
        <v>241</v>
      </c>
      <c r="H103" s="138"/>
    </row>
    <row r="104" spans="7:8" x14ac:dyDescent="0.4">
      <c r="G104" s="134" t="s">
        <v>242</v>
      </c>
      <c r="H104" s="138"/>
    </row>
    <row r="105" spans="7:8" x14ac:dyDescent="0.4">
      <c r="G105" s="134" t="s">
        <v>243</v>
      </c>
      <c r="H105" s="138"/>
    </row>
    <row r="108" spans="7:8" x14ac:dyDescent="0.4">
      <c r="G108" s="132" t="s">
        <v>253</v>
      </c>
      <c r="H108" s="134" t="s">
        <v>218</v>
      </c>
    </row>
    <row r="109" spans="7:8" x14ac:dyDescent="0.4">
      <c r="G109" s="134" t="s">
        <v>222</v>
      </c>
      <c r="H109" s="137"/>
    </row>
    <row r="110" spans="7:8" x14ac:dyDescent="0.4">
      <c r="G110" s="134" t="s">
        <v>224</v>
      </c>
      <c r="H110" s="138"/>
    </row>
    <row r="111" spans="7:8" x14ac:dyDescent="0.4">
      <c r="G111" s="134" t="s">
        <v>237</v>
      </c>
      <c r="H111" s="138"/>
    </row>
    <row r="112" spans="7:8" x14ac:dyDescent="0.4">
      <c r="G112" s="134" t="s">
        <v>241</v>
      </c>
      <c r="H112" s="138"/>
    </row>
    <row r="113" spans="7:8" x14ac:dyDescent="0.4">
      <c r="G113" s="134" t="s">
        <v>248</v>
      </c>
      <c r="H113" s="138"/>
    </row>
    <row r="114" spans="7:8" x14ac:dyDescent="0.4">
      <c r="G114" s="134" t="s">
        <v>242</v>
      </c>
      <c r="H114" s="138"/>
    </row>
    <row r="115" spans="7:8" x14ac:dyDescent="0.4">
      <c r="G115" s="134" t="s">
        <v>243</v>
      </c>
      <c r="H115" s="138"/>
    </row>
    <row r="118" spans="7:8" x14ac:dyDescent="0.4">
      <c r="G118" s="132" t="s">
        <v>254</v>
      </c>
      <c r="H118" s="134" t="s">
        <v>218</v>
      </c>
    </row>
    <row r="119" spans="7:8" x14ac:dyDescent="0.4">
      <c r="G119" s="134" t="s">
        <v>222</v>
      </c>
      <c r="H119" s="137"/>
    </row>
    <row r="120" spans="7:8" x14ac:dyDescent="0.4">
      <c r="G120" s="134" t="s">
        <v>224</v>
      </c>
      <c r="H120" s="138"/>
    </row>
    <row r="121" spans="7:8" x14ac:dyDescent="0.4">
      <c r="G121" s="134" t="s">
        <v>237</v>
      </c>
      <c r="H121" s="138"/>
    </row>
    <row r="124" spans="7:8" x14ac:dyDescent="0.4">
      <c r="G124" s="132" t="s">
        <v>255</v>
      </c>
      <c r="H124" s="134" t="s">
        <v>218</v>
      </c>
    </row>
    <row r="125" spans="7:8" x14ac:dyDescent="0.4">
      <c r="G125" s="134" t="s">
        <v>222</v>
      </c>
      <c r="H125" s="137"/>
    </row>
    <row r="126" spans="7:8" x14ac:dyDescent="0.4">
      <c r="G126" s="134" t="s">
        <v>224</v>
      </c>
      <c r="H126" s="138"/>
    </row>
    <row r="127" spans="7:8" x14ac:dyDescent="0.4">
      <c r="G127" s="134" t="s">
        <v>256</v>
      </c>
      <c r="H127" s="138"/>
    </row>
    <row r="128" spans="7:8" x14ac:dyDescent="0.4">
      <c r="G128" s="134" t="s">
        <v>257</v>
      </c>
      <c r="H128" s="138"/>
    </row>
    <row r="129" spans="7:8" x14ac:dyDescent="0.4">
      <c r="G129" s="134" t="s">
        <v>258</v>
      </c>
      <c r="H129" s="138"/>
    </row>
    <row r="130" spans="7:8" x14ac:dyDescent="0.4">
      <c r="G130" s="134" t="s">
        <v>259</v>
      </c>
      <c r="H130" s="138"/>
    </row>
    <row r="131" spans="7:8" x14ac:dyDescent="0.4">
      <c r="G131" s="134" t="s">
        <v>260</v>
      </c>
      <c r="H131" s="138"/>
    </row>
    <row r="132" spans="7:8" x14ac:dyDescent="0.4">
      <c r="G132" s="134" t="s">
        <v>261</v>
      </c>
      <c r="H132" s="138"/>
    </row>
    <row r="133" spans="7:8" x14ac:dyDescent="0.4">
      <c r="G133" s="134" t="s">
        <v>262</v>
      </c>
      <c r="H133" s="138"/>
    </row>
    <row r="136" spans="7:8" x14ac:dyDescent="0.4">
      <c r="G136" s="132" t="s">
        <v>263</v>
      </c>
      <c r="H136" s="134" t="s">
        <v>218</v>
      </c>
    </row>
    <row r="137" spans="7:8" x14ac:dyDescent="0.4">
      <c r="G137" s="134" t="s">
        <v>222</v>
      </c>
      <c r="H137" s="137"/>
    </row>
    <row r="138" spans="7:8" x14ac:dyDescent="0.4">
      <c r="G138" s="134" t="s">
        <v>224</v>
      </c>
      <c r="H138" s="138"/>
    </row>
    <row r="139" spans="7:8" x14ac:dyDescent="0.4">
      <c r="G139" s="134" t="s">
        <v>237</v>
      </c>
      <c r="H139" s="138"/>
    </row>
    <row r="140" spans="7:8" x14ac:dyDescent="0.4">
      <c r="G140" s="134" t="s">
        <v>246</v>
      </c>
      <c r="H140" s="138"/>
    </row>
    <row r="143" spans="7:8" x14ac:dyDescent="0.4">
      <c r="G143" s="132" t="s">
        <v>264</v>
      </c>
      <c r="H143" s="134" t="s">
        <v>218</v>
      </c>
    </row>
    <row r="144" spans="7:8" x14ac:dyDescent="0.4">
      <c r="G144" s="134" t="s">
        <v>222</v>
      </c>
      <c r="H144" s="137"/>
    </row>
    <row r="145" spans="7:8" x14ac:dyDescent="0.4">
      <c r="G145" s="134" t="s">
        <v>224</v>
      </c>
      <c r="H145" s="138"/>
    </row>
    <row r="146" spans="7:8" x14ac:dyDescent="0.4">
      <c r="G146" s="134" t="s">
        <v>237</v>
      </c>
      <c r="H146" s="138"/>
    </row>
    <row r="149" spans="7:8" x14ac:dyDescent="0.4">
      <c r="G149" s="132" t="s">
        <v>265</v>
      </c>
      <c r="H149" s="134" t="s">
        <v>218</v>
      </c>
    </row>
    <row r="150" spans="7:8" x14ac:dyDescent="0.4">
      <c r="G150" s="134" t="s">
        <v>222</v>
      </c>
      <c r="H150" s="137"/>
    </row>
    <row r="151" spans="7:8" x14ac:dyDescent="0.4">
      <c r="G151" s="134" t="s">
        <v>224</v>
      </c>
      <c r="H151" s="138"/>
    </row>
    <row r="152" spans="7:8" x14ac:dyDescent="0.4">
      <c r="G152" s="134" t="s">
        <v>237</v>
      </c>
      <c r="H152" s="138"/>
    </row>
    <row r="153" spans="7:8" x14ac:dyDescent="0.4">
      <c r="G153" s="134" t="s">
        <v>242</v>
      </c>
      <c r="H153" s="138"/>
    </row>
    <row r="154" spans="7:8" x14ac:dyDescent="0.4">
      <c r="G154" s="134" t="s">
        <v>243</v>
      </c>
      <c r="H154" s="138"/>
    </row>
    <row r="157" spans="7:8" x14ac:dyDescent="0.4">
      <c r="G157" s="132" t="s">
        <v>266</v>
      </c>
      <c r="H157" s="134" t="s">
        <v>218</v>
      </c>
    </row>
    <row r="158" spans="7:8" x14ac:dyDescent="0.4">
      <c r="G158" s="134" t="s">
        <v>222</v>
      </c>
      <c r="H158" s="137"/>
    </row>
    <row r="159" spans="7:8" x14ac:dyDescent="0.4">
      <c r="G159" s="134" t="s">
        <v>224</v>
      </c>
      <c r="H159" s="138"/>
    </row>
    <row r="160" spans="7:8" x14ac:dyDescent="0.4">
      <c r="G160" s="134" t="s">
        <v>237</v>
      </c>
      <c r="H160" s="138"/>
    </row>
    <row r="161" spans="7:8" x14ac:dyDescent="0.4">
      <c r="G161" s="134" t="s">
        <v>238</v>
      </c>
      <c r="H161" s="138"/>
    </row>
    <row r="162" spans="7:8" x14ac:dyDescent="0.4">
      <c r="G162" s="134" t="s">
        <v>257</v>
      </c>
      <c r="H162" s="138"/>
    </row>
    <row r="163" spans="7:8" x14ac:dyDescent="0.4">
      <c r="G163" s="134" t="s">
        <v>242</v>
      </c>
      <c r="H163" s="138"/>
    </row>
    <row r="164" spans="7:8" x14ac:dyDescent="0.4">
      <c r="G164" s="134" t="s">
        <v>243</v>
      </c>
      <c r="H164" s="138"/>
    </row>
    <row r="167" spans="7:8" x14ac:dyDescent="0.4">
      <c r="G167" s="132" t="s">
        <v>267</v>
      </c>
      <c r="H167" s="134" t="s">
        <v>218</v>
      </c>
    </row>
    <row r="168" spans="7:8" x14ac:dyDescent="0.4">
      <c r="G168" s="134" t="s">
        <v>222</v>
      </c>
      <c r="H168" s="137"/>
    </row>
    <row r="169" spans="7:8" x14ac:dyDescent="0.4">
      <c r="G169" s="134" t="s">
        <v>224</v>
      </c>
      <c r="H169" s="138"/>
    </row>
    <row r="170" spans="7:8" x14ac:dyDescent="0.4">
      <c r="G170" s="134" t="s">
        <v>242</v>
      </c>
      <c r="H170" s="138"/>
    </row>
    <row r="171" spans="7:8" x14ac:dyDescent="0.4">
      <c r="G171" s="134" t="s">
        <v>243</v>
      </c>
      <c r="H171" s="138"/>
    </row>
    <row r="174" spans="7:8" x14ac:dyDescent="0.4">
      <c r="G174" s="132" t="s">
        <v>268</v>
      </c>
      <c r="H174" s="134" t="s">
        <v>218</v>
      </c>
    </row>
    <row r="175" spans="7:8" x14ac:dyDescent="0.4">
      <c r="G175" s="134" t="s">
        <v>222</v>
      </c>
      <c r="H175" s="137"/>
    </row>
    <row r="176" spans="7:8" x14ac:dyDescent="0.4">
      <c r="G176" s="134" t="s">
        <v>224</v>
      </c>
      <c r="H176" s="138"/>
    </row>
    <row r="177" spans="7:8" x14ac:dyDescent="0.4">
      <c r="G177" s="134" t="s">
        <v>237</v>
      </c>
      <c r="H177" s="138"/>
    </row>
    <row r="180" spans="7:8" x14ac:dyDescent="0.4">
      <c r="G180" s="132" t="s">
        <v>269</v>
      </c>
      <c r="H180" s="134" t="s">
        <v>218</v>
      </c>
    </row>
    <row r="181" spans="7:8" x14ac:dyDescent="0.4">
      <c r="G181" s="134" t="s">
        <v>222</v>
      </c>
      <c r="H181" s="137"/>
    </row>
    <row r="182" spans="7:8" x14ac:dyDescent="0.4">
      <c r="G182" s="134" t="s">
        <v>224</v>
      </c>
      <c r="H182" s="138"/>
    </row>
    <row r="183" spans="7:8" x14ac:dyDescent="0.4">
      <c r="G183" s="134" t="s">
        <v>237</v>
      </c>
      <c r="H183" s="138"/>
    </row>
    <row r="184" spans="7:8" x14ac:dyDescent="0.4">
      <c r="G184" s="134" t="s">
        <v>238</v>
      </c>
      <c r="H184" s="138"/>
    </row>
    <row r="185" spans="7:8" x14ac:dyDescent="0.4">
      <c r="G185" s="134" t="s">
        <v>257</v>
      </c>
      <c r="H185" s="138"/>
    </row>
    <row r="186" spans="7:8" x14ac:dyDescent="0.4">
      <c r="G186" s="134" t="s">
        <v>242</v>
      </c>
      <c r="H186" s="138"/>
    </row>
    <row r="187" spans="7:8" x14ac:dyDescent="0.4">
      <c r="G187" s="134" t="s">
        <v>243</v>
      </c>
      <c r="H187" s="138"/>
    </row>
    <row r="190" spans="7:8" x14ac:dyDescent="0.4">
      <c r="G190" s="132" t="s">
        <v>270</v>
      </c>
      <c r="H190" s="134" t="s">
        <v>218</v>
      </c>
    </row>
    <row r="191" spans="7:8" x14ac:dyDescent="0.4">
      <c r="G191" s="134" t="s">
        <v>222</v>
      </c>
      <c r="H191" s="137"/>
    </row>
    <row r="192" spans="7:8" x14ac:dyDescent="0.4">
      <c r="G192" s="134" t="s">
        <v>224</v>
      </c>
      <c r="H192" s="138"/>
    </row>
    <row r="193" spans="7:8" x14ac:dyDescent="0.4">
      <c r="G193" s="134" t="s">
        <v>237</v>
      </c>
      <c r="H193" s="138"/>
    </row>
    <row r="194" spans="7:8" x14ac:dyDescent="0.4">
      <c r="G194" s="134" t="s">
        <v>257</v>
      </c>
      <c r="H194" s="138"/>
    </row>
    <row r="195" spans="7:8" x14ac:dyDescent="0.4">
      <c r="G195" s="134" t="s">
        <v>242</v>
      </c>
      <c r="H195" s="138"/>
    </row>
    <row r="196" spans="7:8" x14ac:dyDescent="0.4">
      <c r="G196" s="134" t="s">
        <v>243</v>
      </c>
      <c r="H196" s="138"/>
    </row>
    <row r="199" spans="7:8" x14ac:dyDescent="0.4">
      <c r="G199" s="132" t="s">
        <v>271</v>
      </c>
      <c r="H199" s="134" t="s">
        <v>218</v>
      </c>
    </row>
    <row r="200" spans="7:8" x14ac:dyDescent="0.4">
      <c r="G200" s="134" t="s">
        <v>222</v>
      </c>
      <c r="H200" s="137"/>
    </row>
    <row r="201" spans="7:8" x14ac:dyDescent="0.4">
      <c r="G201" s="134" t="s">
        <v>224</v>
      </c>
      <c r="H201" s="138"/>
    </row>
    <row r="202" spans="7:8" x14ac:dyDescent="0.4">
      <c r="G202" s="134" t="s">
        <v>246</v>
      </c>
      <c r="H202" s="138"/>
    </row>
    <row r="205" spans="7:8" x14ac:dyDescent="0.4">
      <c r="G205" s="132" t="s">
        <v>272</v>
      </c>
      <c r="H205" s="134" t="s">
        <v>218</v>
      </c>
    </row>
    <row r="206" spans="7:8" x14ac:dyDescent="0.4">
      <c r="G206" s="134" t="s">
        <v>222</v>
      </c>
      <c r="H206" s="137"/>
    </row>
    <row r="207" spans="7:8" x14ac:dyDescent="0.4">
      <c r="G207" s="134" t="s">
        <v>224</v>
      </c>
      <c r="H207" s="138"/>
    </row>
    <row r="208" spans="7:8" x14ac:dyDescent="0.4">
      <c r="G208" s="134" t="s">
        <v>273</v>
      </c>
      <c r="H208" s="138"/>
    </row>
    <row r="209" spans="7:8" x14ac:dyDescent="0.4">
      <c r="G209" s="134" t="s">
        <v>274</v>
      </c>
      <c r="H209" s="138"/>
    </row>
    <row r="210" spans="7:8" x14ac:dyDescent="0.4">
      <c r="G210" s="134" t="s">
        <v>275</v>
      </c>
      <c r="H210" s="138"/>
    </row>
    <row r="211" spans="7:8" x14ac:dyDescent="0.4">
      <c r="G211" s="134" t="s">
        <v>276</v>
      </c>
      <c r="H211" s="138"/>
    </row>
    <row r="212" spans="7:8" x14ac:dyDescent="0.4">
      <c r="G212" s="134" t="s">
        <v>277</v>
      </c>
      <c r="H212" s="138"/>
    </row>
    <row r="213" spans="7:8" x14ac:dyDescent="0.4">
      <c r="G213" s="134" t="s">
        <v>278</v>
      </c>
      <c r="H213" s="138"/>
    </row>
    <row r="214" spans="7:8" x14ac:dyDescent="0.4">
      <c r="G214" s="134" t="s">
        <v>279</v>
      </c>
      <c r="H214" s="138"/>
    </row>
    <row r="215" spans="7:8" x14ac:dyDescent="0.4">
      <c r="G215" s="134" t="s">
        <v>280</v>
      </c>
      <c r="H215" s="138"/>
    </row>
    <row r="216" spans="7:8" x14ac:dyDescent="0.4">
      <c r="G216" s="134" t="s">
        <v>281</v>
      </c>
      <c r="H216" s="138"/>
    </row>
    <row r="217" spans="7:8" x14ac:dyDescent="0.4">
      <c r="G217" s="134" t="s">
        <v>282</v>
      </c>
      <c r="H217" s="138"/>
    </row>
    <row r="218" spans="7:8" x14ac:dyDescent="0.4">
      <c r="G218" s="134" t="s">
        <v>283</v>
      </c>
      <c r="H218" s="138"/>
    </row>
  </sheetData>
  <phoneticPr fontId="1"/>
  <dataValidations count="5">
    <dataValidation type="custom" imeMode="disabled" allowBlank="1" showInputMessage="1" showErrorMessage="1" errorTitle="形式エラー" error="半角7桁で記入してください。_x000a_下2桁は&quot;00&quot;にしてください。" promptTitle="===留意事項＝＝=" prompt="新会社コードは、基本的に合併時だけに利用する（※）ので、基本的にブランクとなります。_x000a_※合併でも利用しないこともある。" sqref="D20" xr:uid="{00000000-0002-0000-0200-000000000000}">
      <formula1>AND(LEN(D20)=LENB(D20),LEN(D20)=7,RIGHT(D20,2)="00")</formula1>
    </dataValidation>
    <dataValidation type="custom" imeMode="disabled" allowBlank="1" showInputMessage="1" showErrorMessage="1" errorTitle="形式エラー" error="YYYY/MM/DD形式で10桁で記入してください。" sqref="D22" xr:uid="{00000000-0002-0000-0200-000001000000}">
      <formula1>AND(LEN(D22)=LENB(D22),LEN(D22)=10,MID(D22,5,1)="/",MID(D22,8,1)="/")</formula1>
    </dataValidation>
    <dataValidation type="custom" imeMode="disabled" allowBlank="1" showInputMessage="1" showErrorMessage="1" errorTitle="形式エラー" error="YYYYMMDD形式の数字8桁で記入してください。" sqref="D19" xr:uid="{00000000-0002-0000-0200-000002000000}">
      <formula1>AND(LEN(D19)=LENB(D19),LEN(D19)=8)</formula1>
    </dataValidation>
    <dataValidation type="custom" imeMode="disabled" allowBlank="1" showInputMessage="1" showErrorMessage="1" errorTitle="形式エラー" error="半角7桁で記入してください。_x000a_下2桁は&quot;00&quot;にしてください。" sqref="D18" xr:uid="{00000000-0002-0000-0200-000003000000}">
      <formula1>AND(LEN(D18)=LENB(D18),LEN(D18)=7,RIGHT(D18,2)="00")</formula1>
    </dataValidation>
    <dataValidation type="custom" imeMode="hiragana" allowBlank="1" showErrorMessage="1" errorTitle="形式エラー" error="全角８桁以内で御記入ください。" sqref="D21" xr:uid="{00000000-0002-0000-0200-000004000000}">
      <formula1>AND(LEN(D21)*2=LENB(D21),LEN(D21)&lt;=8)</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法人情報届出書（外国間接口座管理機関）</vt:lpstr>
      <vt:lpstr>ツール処理シート</vt:lpstr>
      <vt:lpstr>補記シート</vt:lpstr>
      <vt:lpstr>'法人情報届出書（外国間接口座管理機関）'!Print_Area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2020-01-22T06:22:42Z</dcterms:created>
  <dcterms:modified xsi:type="dcterms:W3CDTF">2025-03-24T00:33:18Z</dcterms:modified>
  <cp:contentStatus/>
</cp:coreProperties>
</file>