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wtYYks2kCCJcLDwKbldOd1gavwiNjnMEEWKZHXHIBpnfaKNaztym5e43ZMpIN8sfA8FXY+T7kyMLzkjzd85/lw==" workbookSaltValue="abwY2Fj74C856j9p+MRXLA==" workbookSpinCount="100000" lockStructure="1"/>
  <bookViews>
    <workbookView xWindow="0" yWindow="0" windowWidth="16680" windowHeight="8280"/>
  </bookViews>
  <sheets>
    <sheet name="ギブアップ利用届出書" sheetId="12" r:id="rId1"/>
    <sheet name="ツール処理シート " sheetId="13" state="hidden" r:id="rId2"/>
    <sheet name="補記シート" sheetId="14" state="hidden" r:id="rId3"/>
  </sheets>
  <definedNames>
    <definedName name="_xlnm.Print_Area" localSheetId="0">ギブアップ利用届出書!$A$1:$AC$39</definedName>
    <definedName name="_xlnm.Print_Area" localSheetId="1">'ツール処理シート '!$B$16:$W$58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3" l="1"/>
  <c r="I26" i="13"/>
  <c r="I25" i="13"/>
  <c r="I27" i="13"/>
  <c r="I77" i="13"/>
  <c r="I70" i="13" l="1"/>
  <c r="I78" i="13"/>
  <c r="I79" i="13" s="1"/>
</calcChain>
</file>

<file path=xl/sharedStrings.xml><?xml version="1.0" encoding="utf-8"?>
<sst xmlns="http://schemas.openxmlformats.org/spreadsheetml/2006/main" count="1017" uniqueCount="311">
  <si>
    <t>届出書名</t>
    <rPh sb="0" eb="3">
      <t>トドケデショ</t>
    </rPh>
    <rPh sb="3" eb="4">
      <t>メイ</t>
    </rPh>
    <phoneticPr fontId="1"/>
  </si>
  <si>
    <t>対象E</t>
    <rPh sb="0" eb="2">
      <t>タイショウ</t>
    </rPh>
    <phoneticPr fontId="1"/>
  </si>
  <si>
    <t>＜基本情報＞</t>
    <rPh sb="1" eb="3">
      <t>キホン</t>
    </rPh>
    <rPh sb="3" eb="5">
      <t>ジョウホウ</t>
    </rPh>
    <phoneticPr fontId="1"/>
  </si>
  <si>
    <t>＜届出事項＞</t>
    <rPh sb="1" eb="3">
      <t>トドケデ</t>
    </rPh>
    <rPh sb="3" eb="5">
      <t>ジコウ</t>
    </rPh>
    <phoneticPr fontId="1"/>
  </si>
  <si>
    <t>項目名</t>
    <rPh sb="0" eb="2">
      <t>コウモク</t>
    </rPh>
    <rPh sb="2" eb="3">
      <t>メイ</t>
    </rPh>
    <phoneticPr fontId="1"/>
  </si>
  <si>
    <t>マス管</t>
    <rPh sb="2" eb="3">
      <t>カン</t>
    </rPh>
    <phoneticPr fontId="1"/>
  </si>
  <si>
    <t>データ長</t>
    <rPh sb="3" eb="4">
      <t>ナガ</t>
    </rPh>
    <phoneticPr fontId="1"/>
  </si>
  <si>
    <t>データ長</t>
    <rPh sb="3" eb="4">
      <t>チョウ</t>
    </rPh>
    <phoneticPr fontId="1"/>
  </si>
  <si>
    <t>備考</t>
    <rPh sb="0" eb="2">
      <t>ビコウ</t>
    </rPh>
    <phoneticPr fontId="1"/>
  </si>
  <si>
    <t>登録種別</t>
    <rPh sb="0" eb="2">
      <t>トウロク</t>
    </rPh>
    <rPh sb="2" eb="4">
      <t>シュベツ</t>
    </rPh>
    <phoneticPr fontId="1"/>
  </si>
  <si>
    <t>必須</t>
    <rPh sb="0" eb="2">
      <t>ヒッス</t>
    </rPh>
    <phoneticPr fontId="1"/>
  </si>
  <si>
    <t>属性</t>
    <rPh sb="0" eb="2">
      <t>ゾクセイ</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</si>
  <si>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</si>
  <si>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１届出書における最大届出数</t>
    <rPh sb="1" eb="4">
      <t>トドケデショ</t>
    </rPh>
    <rPh sb="8" eb="10">
      <t>サイダイ</t>
    </rPh>
    <rPh sb="10" eb="11">
      <t>トド</t>
    </rPh>
    <rPh sb="11" eb="12">
      <t>デ</t>
    </rPh>
    <rPh sb="12" eb="13">
      <t>スウ</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</si>
  <si>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</si>
  <si>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対象DB</t>
    <rPh sb="0" eb="2">
      <t>タイショウ</t>
    </rPh>
    <phoneticPr fontId="1"/>
  </si>
  <si>
    <t>CO</t>
    <phoneticPr fontId="1"/>
  </si>
  <si>
    <t>9</t>
  </si>
  <si>
    <t>C</t>
  </si>
  <si>
    <t>Cb</t>
  </si>
  <si>
    <t>決済代行会社利用者関連</t>
    <rPh sb="0" eb="2">
      <t>ケッサイ</t>
    </rPh>
    <rPh sb="2" eb="4">
      <t>ダイコウ</t>
    </rPh>
    <rPh sb="4" eb="6">
      <t>ガイシャ</t>
    </rPh>
    <rPh sb="6" eb="9">
      <t>リヨウシャ</t>
    </rPh>
    <rPh sb="9" eb="11">
      <t>カンレン</t>
    </rPh>
    <phoneticPr fontId="1"/>
  </si>
  <si>
    <t>適用開始年月日</t>
  </si>
  <si>
    <t>株式利用開始年月日</t>
  </si>
  <si>
    <t>株式利用終了年月日</t>
  </si>
  <si>
    <t>株式決済代行フロー区分</t>
  </si>
  <si>
    <t>株式三者間センタマッチング利用フラグ</t>
  </si>
  <si>
    <t>株式貸借利用終了年月日</t>
  </si>
  <si>
    <t>株式貸借決済代行フロー区分</t>
  </si>
  <si>
    <t>株式貸借三者間センタマッチング利用フラグ</t>
  </si>
  <si>
    <t>転換社債利用終了年月日</t>
  </si>
  <si>
    <t>転換社債決済代行フロー区分</t>
  </si>
  <si>
    <t>転換社債三者間センタマッチング利用フラグ</t>
  </si>
  <si>
    <t>国債取引共通利用開始年月日</t>
  </si>
  <si>
    <t>国債取引共通利用終了年月日</t>
  </si>
  <si>
    <t>国債取引共通決済代行フロー区分</t>
  </si>
  <si>
    <t>国債取引共通三者間センタマッチング利用フラグ</t>
  </si>
  <si>
    <t>国債ＪＳＣＣ取引利用終了年月日</t>
  </si>
  <si>
    <t>国債ＪＳＣＣ取引決済代行フロー区分</t>
  </si>
  <si>
    <t>国債ＪＳＣＣ取引三者間センタマッチング利用フラグ</t>
  </si>
  <si>
    <t>国債非ＪＳＣＣ取引利用フラグ</t>
  </si>
  <si>
    <t>国債非ＪＳＣＣ取引利用開始年月日</t>
  </si>
  <si>
    <t>国債非ＪＳＣＣ取引利用終了年月日</t>
  </si>
  <si>
    <t>国債非ＪＳＣＣ取引決済代行フロー区分</t>
  </si>
  <si>
    <t>一般債利用終了年月日</t>
  </si>
  <si>
    <t>一般債決済代行フロー区分</t>
  </si>
  <si>
    <t>短期社債利用終了年月日</t>
  </si>
  <si>
    <t>短期社債決済代行フロー区分</t>
  </si>
  <si>
    <t>短期社債三者間センタマッチング利用フラグ</t>
  </si>
  <si>
    <t>投資信託利用終了年月日</t>
  </si>
  <si>
    <t>決済照合システム(国内取引)　決済代行業務に関する届出書</t>
    <rPh sb="0" eb="2">
      <t>ケッサイ</t>
    </rPh>
    <rPh sb="2" eb="4">
      <t>ショウゴウ</t>
    </rPh>
    <rPh sb="9" eb="11">
      <t>コクナイ</t>
    </rPh>
    <rPh sb="11" eb="13">
      <t>トリヒキ</t>
    </rPh>
    <rPh sb="15" eb="17">
      <t>ケッサイ</t>
    </rPh>
    <rPh sb="17" eb="19">
      <t>ダイコウ</t>
    </rPh>
    <rPh sb="19" eb="21">
      <t>ギョウム</t>
    </rPh>
    <rPh sb="22" eb="23">
      <t>カン</t>
    </rPh>
    <rPh sb="25" eb="28">
      <t>トドケデショ</t>
    </rPh>
    <phoneticPr fontId="1"/>
  </si>
  <si>
    <t>任意</t>
    <rPh sb="0" eb="2">
      <t>ニンイ</t>
    </rPh>
    <phoneticPr fontId="1"/>
  </si>
  <si>
    <t>規定</t>
    <rPh sb="0" eb="2">
      <t>キテイ</t>
    </rPh>
    <phoneticPr fontId="1"/>
  </si>
  <si>
    <t>※本エンティティは入力I/Fは画面のみ</t>
    <rPh sb="1" eb="2">
      <t>ホン</t>
    </rPh>
    <rPh sb="9" eb="11">
      <t>ニュウリョク</t>
    </rPh>
    <rPh sb="15" eb="17">
      <t>ガメン</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</si>
  <si>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</si>
  <si>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</si>
  <si>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</si>
  <si>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</si>
  <si>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</si>
  <si>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</si>
  <si>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</si>
  <si>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</si>
  <si>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</si>
  <si>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</si>
  <si>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</si>
  <si>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</si>
  <si>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マス管条件必須時の条件</t>
    <rPh sb="2" eb="3">
      <t>カン</t>
    </rPh>
    <rPh sb="3" eb="5">
      <t>ジョウケン</t>
    </rPh>
    <rPh sb="5" eb="7">
      <t>ヒッス</t>
    </rPh>
    <rPh sb="7" eb="8">
      <t>ジ</t>
    </rPh>
    <rPh sb="9" eb="11">
      <t>ジョウケン</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</si>
  <si>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</si>
  <si>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</si>
  <si>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</si>
  <si>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</si>
  <si>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</si>
  <si>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</si>
  <si>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</si>
  <si>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</si>
  <si>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</si>
  <si>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</si>
  <si>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＊業務ではなく、あくまでマス管のシステム要件。</t>
    <rPh sb="1" eb="3">
      <t>ギョウム</t>
    </rPh>
    <rPh sb="14" eb="15">
      <t>カン</t>
    </rPh>
    <rPh sb="20" eb="22">
      <t>ヨウケン</t>
    </rPh>
    <phoneticPr fontId="1"/>
  </si>
  <si>
    <t>COレコード番号</t>
    <rPh sb="6" eb="8">
      <t>バンゴウ</t>
    </rPh>
    <phoneticPr fontId="1"/>
  </si>
  <si>
    <t>T</t>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</si>
  <si>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</si>
  <si>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</si>
  <si>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</si>
  <si>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</si>
  <si>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対象外</t>
    <rPh sb="0" eb="3">
      <t>タイショウガイ</t>
    </rPh>
    <phoneticPr fontId="1"/>
  </si>
  <si>
    <t>CO登録日時</t>
    <rPh sb="2" eb="4">
      <t>トウロク</t>
    </rPh>
    <rPh sb="4" eb="6">
      <t>ニチジ</t>
    </rPh>
    <phoneticPr fontId="1"/>
  </si>
  <si>
    <t>COレコード番号を生かすために必要なCOデータベースのフィールド枠。</t>
    <rPh sb="6" eb="8">
      <t>バンゴウ</t>
    </rPh>
    <rPh sb="9" eb="10">
      <t>イ</t>
    </rPh>
    <rPh sb="15" eb="17">
      <t>ヒツヨウ</t>
    </rPh>
    <rPh sb="32" eb="33">
      <t>ワク</t>
    </rPh>
    <phoneticPr fontId="1"/>
  </si>
  <si>
    <t>CO登録者</t>
    <rPh sb="2" eb="4">
      <t>トウロク</t>
    </rPh>
    <rPh sb="4" eb="5">
      <t>モノ</t>
    </rPh>
    <phoneticPr fontId="1"/>
  </si>
  <si>
    <t>CO更新日時</t>
    <rPh sb="2" eb="4">
      <t>コウシン</t>
    </rPh>
    <rPh sb="4" eb="6">
      <t>ニチジ</t>
    </rPh>
    <phoneticPr fontId="1"/>
  </si>
  <si>
    <t>CO更新者</t>
    <rPh sb="2" eb="4">
      <t>コウシン</t>
    </rPh>
    <rPh sb="4" eb="5">
      <t>モノ</t>
    </rPh>
    <phoneticPr fontId="1"/>
  </si>
  <si>
    <t>補記</t>
    <rPh sb="0" eb="2">
      <t>ホキ</t>
    </rPh>
    <phoneticPr fontId="1"/>
  </si>
  <si>
    <t>[入力規則]
・数字のみ
・８桁</t>
    <rPh sb="1" eb="3">
      <t>ニュウリョク</t>
    </rPh>
    <rPh sb="3" eb="5">
      <t>キソク</t>
    </rPh>
    <rPh sb="8" eb="10">
      <t>スウジ</t>
    </rPh>
    <rPh sb="15" eb="16">
      <t>ケタ</t>
    </rPh>
    <phoneticPr fontId="1"/>
  </si>
  <si>
    <t>届出</t>
    <rPh sb="0" eb="2">
      <t>トドケデ</t>
    </rPh>
    <phoneticPr fontId="1"/>
  </si>
  <si>
    <t>コピー</t>
  </si>
  <si>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</si>
  <si>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</si>
  <si>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以下余白</t>
    <rPh sb="0" eb="2">
      <t>イカ</t>
    </rPh>
    <rPh sb="2" eb="4">
      <t>ヨハク</t>
    </rPh>
    <phoneticPr fontId="1"/>
  </si>
  <si>
    <t>*マス管入力予定日</t>
    <rPh sb="3" eb="4">
      <t>カン</t>
    </rPh>
    <rPh sb="4" eb="6">
      <t>ニュウリョク</t>
    </rPh>
    <rPh sb="6" eb="9">
      <t>ヨテイビ</t>
    </rPh>
    <phoneticPr fontId="9"/>
  </si>
  <si>
    <t>db180</t>
    <phoneticPr fontId="1"/>
  </si>
  <si>
    <t>決済代行</t>
    <rPh sb="0" eb="2">
      <t>ケッサイ</t>
    </rPh>
    <rPh sb="2" eb="4">
      <t>ダイコウ</t>
    </rPh>
    <phoneticPr fontId="1"/>
  </si>
  <si>
    <t>Cb</t>
    <phoneticPr fontId="1"/>
  </si>
  <si>
    <t>更新区分</t>
    <rPh sb="0" eb="2">
      <t>コウシン</t>
    </rPh>
    <rPh sb="2" eb="4">
      <t>クブン</t>
    </rPh>
    <phoneticPr fontId="1"/>
  </si>
  <si>
    <t>[入力規則]
プルダウンによる選択（新規or変更）</t>
    <rPh sb="1" eb="3">
      <t>ニュウリョク</t>
    </rPh>
    <rPh sb="3" eb="5">
      <t>キソク</t>
    </rPh>
    <rPh sb="15" eb="17">
      <t>センタク</t>
    </rPh>
    <rPh sb="18" eb="20">
      <t>シンキ</t>
    </rPh>
    <rPh sb="22" eb="24">
      <t>ヘンコウ</t>
    </rPh>
    <phoneticPr fontId="1"/>
  </si>
  <si>
    <t>必須</t>
  </si>
  <si>
    <t>年</t>
    <rPh sb="0" eb="1">
      <t>ネン</t>
    </rPh>
    <phoneticPr fontId="1"/>
  </si>
  <si>
    <t>月</t>
    <rPh sb="0" eb="1">
      <t>ガツ</t>
    </rPh>
    <phoneticPr fontId="1"/>
  </si>
  <si>
    <t>日</t>
    <rPh sb="0" eb="1">
      <t>ニチ</t>
    </rPh>
    <phoneticPr fontId="1"/>
  </si>
  <si>
    <t>記</t>
    <rPh sb="0" eb="1">
      <t>キ</t>
    </rPh>
    <phoneticPr fontId="1"/>
  </si>
  <si>
    <t>＜備考＞</t>
    <rPh sb="1" eb="3">
      <t>ビコウ</t>
    </rPh>
    <phoneticPr fontId="1"/>
  </si>
  <si>
    <t>以　上</t>
    <rPh sb="0" eb="1">
      <t>イ</t>
    </rPh>
    <rPh sb="2" eb="3">
      <t>ウエ</t>
    </rPh>
    <phoneticPr fontId="1"/>
  </si>
  <si>
    <t>届出事項</t>
    <rPh sb="0" eb="2">
      <t>トドケデ</t>
    </rPh>
    <rPh sb="2" eb="4">
      <t>ジコウ</t>
    </rPh>
    <phoneticPr fontId="1"/>
  </si>
  <si>
    <t>届出内容</t>
    <rPh sb="0" eb="1">
      <t>トド</t>
    </rPh>
    <rPh sb="1" eb="2">
      <t>デ</t>
    </rPh>
    <rPh sb="2" eb="4">
      <t>ナイヨウ</t>
    </rPh>
    <phoneticPr fontId="1"/>
  </si>
  <si>
    <t>代表者役職名：</t>
    <rPh sb="0" eb="3">
      <t>ダイヒョウシャ</t>
    </rPh>
    <rPh sb="3" eb="6">
      <t>ヤクショクメイ</t>
    </rPh>
    <phoneticPr fontId="1"/>
  </si>
  <si>
    <t>代表者名：</t>
    <rPh sb="0" eb="3">
      <t>ダイヒョウシャ</t>
    </rPh>
    <rPh sb="3" eb="4">
      <t>メイ</t>
    </rPh>
    <phoneticPr fontId="1"/>
  </si>
  <si>
    <t>本届出に係る連絡先</t>
  </si>
  <si>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</si>
  <si>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</si>
  <si>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担当者メールアドレス：</t>
    <rPh sb="0" eb="3">
      <t>タントウシャ</t>
    </rPh>
    <phoneticPr fontId="1"/>
  </si>
  <si>
    <t>*依頼元会社コード組織名称（ＣＯ用）</t>
    <rPh sb="9" eb="11">
      <t>ソシキ</t>
    </rPh>
    <rPh sb="11" eb="13">
      <t>メイショウ</t>
    </rPh>
    <phoneticPr fontId="1"/>
  </si>
  <si>
    <t>*代行会社会社コード組織名称（ＣＯ用）</t>
    <rPh sb="10" eb="12">
      <t>ソシキ</t>
    </rPh>
    <rPh sb="12" eb="14">
      <t>メイショウ</t>
    </rPh>
    <phoneticPr fontId="1"/>
  </si>
  <si>
    <t>*利用開始年月日（ＣＯ用）</t>
    <rPh sb="1" eb="3">
      <t>リヨウ</t>
    </rPh>
    <rPh sb="3" eb="5">
      <t>カイシ</t>
    </rPh>
    <rPh sb="5" eb="8">
      <t>ネンガッピ</t>
    </rPh>
    <phoneticPr fontId="9"/>
  </si>
  <si>
    <t>*レコード開始年月日（ＣＯ用）</t>
    <rPh sb="5" eb="7">
      <t>カイシ</t>
    </rPh>
    <rPh sb="7" eb="10">
      <t>ネンガッピ</t>
    </rPh>
    <phoneticPr fontId="9"/>
  </si>
  <si>
    <t>*レコード終了年月日（ＣＯ用）</t>
    <rPh sb="5" eb="7">
      <t>シュウリョウ</t>
    </rPh>
    <rPh sb="7" eb="10">
      <t>ネンガッピ</t>
    </rPh>
    <phoneticPr fontId="9"/>
  </si>
  <si>
    <t>*利用終了年月日（ＣＯ用）</t>
    <rPh sb="1" eb="3">
      <t>リヨウ</t>
    </rPh>
    <rPh sb="3" eb="5">
      <t>シュウリョウ</t>
    </rPh>
    <rPh sb="5" eb="8">
      <t>ネンガッピ</t>
    </rPh>
    <phoneticPr fontId="9"/>
  </si>
  <si>
    <t>適用開始日</t>
    <phoneticPr fontId="1"/>
  </si>
  <si>
    <t>担当部署・担当者名：</t>
    <phoneticPr fontId="1"/>
  </si>
  <si>
    <t>担当者電話番号：</t>
    <phoneticPr fontId="1"/>
  </si>
  <si>
    <t>担当者メールアドレス：</t>
    <phoneticPr fontId="1"/>
  </si>
  <si>
    <t>商号又は名称：</t>
    <rPh sb="0" eb="2">
      <t>ショウゴウ</t>
    </rPh>
    <rPh sb="2" eb="3">
      <t>マタ</t>
    </rPh>
    <rPh sb="4" eb="6">
      <t>メイショウ</t>
    </rPh>
    <phoneticPr fontId="1"/>
  </si>
  <si>
    <t>商号又は名称：</t>
    <phoneticPr fontId="1"/>
  </si>
  <si>
    <t>金融機関識別コード：</t>
    <phoneticPr fontId="1"/>
  </si>
  <si>
    <t>金融機関識別コード：</t>
    <phoneticPr fontId="1"/>
  </si>
  <si>
    <t>代表者役職名：</t>
    <phoneticPr fontId="1"/>
  </si>
  <si>
    <t>代表者名：</t>
    <phoneticPr fontId="1"/>
  </si>
  <si>
    <t>＜注文執行証券会社＞</t>
    <phoneticPr fontId="1"/>
  </si>
  <si>
    <t>＜清算執行証券会社＞</t>
    <phoneticPr fontId="1"/>
  </si>
  <si>
    <t>＜注文執行証券会社＞</t>
    <phoneticPr fontId="1"/>
  </si>
  <si>
    <t>原則として営業日（西暦・半角）で御記入ください。</t>
    <phoneticPr fontId="1"/>
  </si>
  <si>
    <t>1．基本事項</t>
    <rPh sb="2" eb="4">
      <t>キホン</t>
    </rPh>
    <rPh sb="4" eb="6">
      <t>ジコウ</t>
    </rPh>
    <phoneticPr fontId="1"/>
  </si>
  <si>
    <t>　当社は、先物・オプションに関するギブアップ制度利用における、決済代行スキームを利用する清算執行証券会社について、下記のとおり届け出いたします。</t>
    <rPh sb="1" eb="3">
      <t>トウシャ</t>
    </rPh>
    <rPh sb="57" eb="59">
      <t>カキ</t>
    </rPh>
    <phoneticPr fontId="1"/>
  </si>
  <si>
    <t>（決済照合システム）</t>
    <phoneticPr fontId="1"/>
  </si>
  <si>
    <t>ギブアップ利用届出書（国内取引）</t>
    <rPh sb="5" eb="7">
      <t>リヨウ</t>
    </rPh>
    <rPh sb="7" eb="10">
      <t>トドケデショ</t>
    </rPh>
    <phoneticPr fontId="1"/>
  </si>
  <si>
    <t>提出日：</t>
    <rPh sb="0" eb="2">
      <t>テイシュツ</t>
    </rPh>
    <rPh sb="2" eb="3">
      <t>ビ</t>
    </rPh>
    <phoneticPr fontId="1"/>
  </si>
  <si>
    <t>本店所在地：</t>
    <rPh sb="0" eb="2">
      <t>ホンテン</t>
    </rPh>
    <rPh sb="2" eb="5">
      <t>ショザイチ</t>
    </rPh>
    <phoneticPr fontId="1"/>
  </si>
  <si>
    <t>本店所在地：</t>
    <phoneticPr fontId="1"/>
  </si>
  <si>
    <t>※1</t>
    <phoneticPr fontId="1"/>
  </si>
  <si>
    <t>※1</t>
    <phoneticPr fontId="1"/>
  </si>
  <si>
    <t>※2</t>
    <phoneticPr fontId="1"/>
  </si>
  <si>
    <t>※2</t>
    <phoneticPr fontId="1"/>
  </si>
  <si>
    <t>[関数]
適用開始日の日付を取得し、YYYY/MM/DD形式で格納する。</t>
    <rPh sb="1" eb="3">
      <t>カンスウ</t>
    </rPh>
    <rPh sb="5" eb="7">
      <t>テキヨウ</t>
    </rPh>
    <rPh sb="7" eb="9">
      <t>カイシ</t>
    </rPh>
    <rPh sb="9" eb="10">
      <t>ビ</t>
    </rPh>
    <rPh sb="11" eb="13">
      <t>ヒヅケ</t>
    </rPh>
    <rPh sb="14" eb="16">
      <t>シュトク</t>
    </rPh>
    <rPh sb="28" eb="30">
      <t>ケイシキ</t>
    </rPh>
    <rPh sb="31" eb="33">
      <t>カクノウ</t>
    </rPh>
    <phoneticPr fontId="1"/>
  </si>
  <si>
    <t>※Target保振サイトで御提出される場合は、商号又は名称のみ御記入ください。押印も不要となります。</t>
    <phoneticPr fontId="1"/>
  </si>
  <si>
    <t>届出の別</t>
    <rPh sb="0" eb="1">
      <t>トド</t>
    </rPh>
    <rPh sb="1" eb="2">
      <t>デ</t>
    </rPh>
    <rPh sb="3" eb="4">
      <t>ベツ</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</si>
  <si>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</si>
  <si>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</si>
  <si>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</si>
  <si>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※本エンティティは入力I/Fは画面のみ</t>
    <phoneticPr fontId="1"/>
  </si>
  <si>
    <t>#</t>
    <phoneticPr fontId="1"/>
  </si>
  <si>
    <t>T</t>
    <phoneticPr fontId="1"/>
  </si>
  <si>
    <t>db180</t>
    <phoneticPr fontId="1"/>
  </si>
  <si>
    <t>-</t>
    <phoneticPr fontId="1"/>
  </si>
  <si>
    <t>-</t>
    <phoneticPr fontId="1"/>
  </si>
  <si>
    <t>-</t>
    <phoneticPr fontId="1"/>
  </si>
  <si>
    <t>-</t>
    <phoneticPr fontId="1"/>
  </si>
  <si>
    <t>-</t>
    <phoneticPr fontId="1"/>
  </si>
  <si>
    <t>db180</t>
    <phoneticPr fontId="1"/>
  </si>
  <si>
    <t>-</t>
    <phoneticPr fontId="1"/>
  </si>
  <si>
    <t>-</t>
    <phoneticPr fontId="1"/>
  </si>
  <si>
    <t>-</t>
    <phoneticPr fontId="1"/>
  </si>
  <si>
    <t>T</t>
    <phoneticPr fontId="1"/>
  </si>
  <si>
    <t>T</t>
    <phoneticPr fontId="1"/>
  </si>
  <si>
    <t>db180</t>
    <phoneticPr fontId="1"/>
  </si>
  <si>
    <t>-</t>
    <phoneticPr fontId="1"/>
  </si>
  <si>
    <t>依頼元会社コード</t>
    <phoneticPr fontId="1"/>
  </si>
  <si>
    <t>〇</t>
    <phoneticPr fontId="1"/>
  </si>
  <si>
    <t>補記</t>
    <phoneticPr fontId="1"/>
  </si>
  <si>
    <t>[入力規則]
・7桁
・下２桁は00のみを許容</t>
    <phoneticPr fontId="1"/>
  </si>
  <si>
    <t>代行会社会社コード</t>
    <phoneticPr fontId="1"/>
  </si>
  <si>
    <t>〇</t>
    <phoneticPr fontId="1"/>
  </si>
  <si>
    <t>T</t>
    <phoneticPr fontId="1"/>
  </si>
  <si>
    <t>補記</t>
    <phoneticPr fontId="1"/>
  </si>
  <si>
    <t>[入力規則]
・7桁
・下２桁は00のみを許容</t>
    <phoneticPr fontId="1"/>
  </si>
  <si>
    <t>-</t>
    <phoneticPr fontId="1"/>
  </si>
  <si>
    <t>適用開始年月日（マス管用）</t>
    <phoneticPr fontId="1"/>
  </si>
  <si>
    <t>〇</t>
    <phoneticPr fontId="1"/>
  </si>
  <si>
    <t>db180</t>
    <phoneticPr fontId="1"/>
  </si>
  <si>
    <t>株式利用フラグ</t>
    <phoneticPr fontId="1"/>
  </si>
  <si>
    <t>db180</t>
    <phoneticPr fontId="1"/>
  </si>
  <si>
    <t>〇</t>
    <phoneticPr fontId="1"/>
  </si>
  <si>
    <t>db180</t>
    <phoneticPr fontId="1"/>
  </si>
  <si>
    <t>〇</t>
    <phoneticPr fontId="1"/>
  </si>
  <si>
    <t>T</t>
    <phoneticPr fontId="1"/>
  </si>
  <si>
    <t>〇</t>
    <phoneticPr fontId="1"/>
  </si>
  <si>
    <t>T</t>
    <phoneticPr fontId="1"/>
  </si>
  <si>
    <t>-</t>
    <phoneticPr fontId="1"/>
  </si>
  <si>
    <t>株式貸借利用フラグ</t>
    <phoneticPr fontId="1"/>
  </si>
  <si>
    <t>株式貸借利用開始年月日</t>
    <phoneticPr fontId="1"/>
  </si>
  <si>
    <t>T</t>
    <phoneticPr fontId="1"/>
  </si>
  <si>
    <t>db180</t>
    <phoneticPr fontId="1"/>
  </si>
  <si>
    <t>T</t>
    <phoneticPr fontId="1"/>
  </si>
  <si>
    <t>db180</t>
    <phoneticPr fontId="1"/>
  </si>
  <si>
    <t>転換社債利用フラグ</t>
    <phoneticPr fontId="1"/>
  </si>
  <si>
    <t>転換社債利用開始年月日</t>
    <phoneticPr fontId="1"/>
  </si>
  <si>
    <t>T</t>
    <phoneticPr fontId="1"/>
  </si>
  <si>
    <t>国債取引共通利用フラグ</t>
    <phoneticPr fontId="1"/>
  </si>
  <si>
    <t>〇</t>
    <phoneticPr fontId="1"/>
  </si>
  <si>
    <t>国債ＪＳＣＣ取引利用フラグ</t>
    <phoneticPr fontId="1"/>
  </si>
  <si>
    <t>国債ＪＳＣＣ取引利用開始年月日</t>
    <phoneticPr fontId="1"/>
  </si>
  <si>
    <t>db180</t>
    <phoneticPr fontId="1"/>
  </si>
  <si>
    <t>国債非ＪＳＣＣ取引三者間センタマッチング利用フラグ</t>
    <phoneticPr fontId="1"/>
  </si>
  <si>
    <t>一般債利用フラグ</t>
    <phoneticPr fontId="1"/>
  </si>
  <si>
    <t>一般債利用開始年月日</t>
    <phoneticPr fontId="1"/>
  </si>
  <si>
    <t>一般債三者間センタマッチング利用フラグ</t>
    <phoneticPr fontId="1"/>
  </si>
  <si>
    <t>短期社債利用フラグ</t>
    <phoneticPr fontId="1"/>
  </si>
  <si>
    <t>短期社債利用開始年月日</t>
    <phoneticPr fontId="1"/>
  </si>
  <si>
    <t>先物・オプション利用フラグ</t>
    <phoneticPr fontId="1"/>
  </si>
  <si>
    <t>先物・オプション利用開始年月日</t>
    <phoneticPr fontId="1"/>
  </si>
  <si>
    <t>先物・オプション利用終了年月日</t>
    <phoneticPr fontId="1"/>
  </si>
  <si>
    <t>投資信託利用フラグ</t>
    <phoneticPr fontId="1"/>
  </si>
  <si>
    <t>投資信託利用開始年月日</t>
    <phoneticPr fontId="1"/>
  </si>
  <si>
    <t>〇</t>
    <phoneticPr fontId="1"/>
  </si>
  <si>
    <t>T</t>
    <phoneticPr fontId="1"/>
  </si>
  <si>
    <t>-</t>
    <phoneticPr fontId="1"/>
  </si>
  <si>
    <t>T</t>
    <phoneticPr fontId="1"/>
  </si>
  <si>
    <t>ルックアップ</t>
    <phoneticPr fontId="1"/>
  </si>
  <si>
    <t>-</t>
    <phoneticPr fontId="1"/>
  </si>
  <si>
    <t>ルックアップ</t>
    <phoneticPr fontId="1"/>
  </si>
  <si>
    <t>db180</t>
    <phoneticPr fontId="1"/>
  </si>
  <si>
    <t>利用しない</t>
    <rPh sb="0" eb="2">
      <t>リヨウ</t>
    </rPh>
    <phoneticPr fontId="1"/>
  </si>
  <si>
    <t>利用する</t>
    <rPh sb="0" eb="2">
      <t>リヨウ</t>
    </rPh>
    <phoneticPr fontId="1"/>
  </si>
  <si>
    <t>[関数]
「適用開始年月日」を転記する。</t>
    <phoneticPr fontId="1"/>
  </si>
  <si>
    <t>[関数]
「29991231」を設定する。</t>
    <phoneticPr fontId="1"/>
  </si>
  <si>
    <t>PSMS-B04_ギブアップ利用届出書</t>
    <rPh sb="14" eb="16">
      <t>リヨウ</t>
    </rPh>
    <rPh sb="16" eb="19">
      <t>トドケデショ</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</si>
  <si>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</si>
  <si>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</si>
  <si>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</si>
  <si>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</si>
  <si>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</si>
  <si>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9"/>
  </si>
  <si>
    <t>シス投入データ</t>
    <rPh sb="2" eb="4">
      <t>トウニュウ</t>
    </rPh>
    <phoneticPr fontId="9"/>
  </si>
  <si>
    <t>他部署等補記データ</t>
    <rPh sb="0" eb="1">
      <t>タ</t>
    </rPh>
    <rPh sb="1" eb="3">
      <t>ブショ</t>
    </rPh>
    <rPh sb="3" eb="4">
      <t>トウ</t>
    </rPh>
    <rPh sb="4" eb="6">
      <t>ホキ</t>
    </rPh>
    <phoneticPr fontId="1"/>
  </si>
  <si>
    <t>委託元会社コード</t>
    <rPh sb="0" eb="2">
      <t>イタク</t>
    </rPh>
    <rPh sb="2" eb="3">
      <t>モト</t>
    </rPh>
    <rPh sb="3" eb="5">
      <t>カイシャ</t>
    </rPh>
    <phoneticPr fontId="1"/>
  </si>
  <si>
    <t>db180</t>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</si>
  <si>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</si>
  <si>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会社コード</t>
    <rPh sb="0" eb="2">
      <t>カイシャ</t>
    </rPh>
    <phoneticPr fontId="9"/>
  </si>
  <si>
    <t>委託先会社会社コード</t>
    <rPh sb="0" eb="3">
      <t>イタクサキ</t>
    </rPh>
    <rPh sb="3" eb="5">
      <t>カイシャ</t>
    </rPh>
    <rPh sb="5" eb="7">
      <t>カイシャ</t>
    </rPh>
    <phoneticPr fontId="1"/>
  </si>
  <si>
    <t>*マス管csv投入予定日</t>
  </si>
  <si>
    <t>YYYY/MM/DD形式で記載</t>
    <rPh sb="10" eb="12">
      <t>ケイシキ</t>
    </rPh>
    <rPh sb="13" eb="15">
      <t>キサイ</t>
    </rPh>
    <phoneticPr fontId="1"/>
  </si>
  <si>
    <t>統合ＷＥＢ代行会社会社コード</t>
    <rPh sb="0" eb="2">
      <t>トウゴウ</t>
    </rPh>
    <rPh sb="5" eb="9">
      <t>ダイコウカイシャ</t>
    </rPh>
    <rPh sb="9" eb="11">
      <t>カイシャ</t>
    </rPh>
    <phoneticPr fontId="9"/>
  </si>
  <si>
    <t>統合ＷＥＢ代行会社予備会社コード</t>
    <rPh sb="0" eb="2">
      <t>トウゴウ</t>
    </rPh>
    <rPh sb="5" eb="9">
      <t>ダイコウカイシャ</t>
    </rPh>
    <rPh sb="9" eb="11">
      <t>ヨビ</t>
    </rPh>
    <rPh sb="11" eb="13">
      <t>カイシャ</t>
    </rPh>
    <phoneticPr fontId="9"/>
  </si>
  <si>
    <t>ＣＰ機構加入者</t>
    <phoneticPr fontId="9"/>
  </si>
  <si>
    <t>投信機構加入者</t>
    <phoneticPr fontId="9"/>
  </si>
  <si>
    <t>銘柄情報計算会社会社コード</t>
    <rPh sb="0" eb="2">
      <t>メイガラ</t>
    </rPh>
    <rPh sb="2" eb="4">
      <t>ジョウホウ</t>
    </rPh>
    <rPh sb="4" eb="8">
      <t>ケイサンカイシャ</t>
    </rPh>
    <rPh sb="8" eb="10">
      <t>カイシャ</t>
    </rPh>
    <phoneticPr fontId="9"/>
  </si>
  <si>
    <t>口座系</t>
    <rPh sb="0" eb="2">
      <t>コウザ</t>
    </rPh>
    <rPh sb="2" eb="3">
      <t>ケイ</t>
    </rPh>
    <phoneticPr fontId="9"/>
  </si>
  <si>
    <t>口座系番号</t>
    <rPh sb="0" eb="2">
      <t>コウザ</t>
    </rPh>
    <rPh sb="2" eb="3">
      <t>ケイ</t>
    </rPh>
    <rPh sb="3" eb="5">
      <t>バンゴウ</t>
    </rPh>
    <phoneticPr fontId="9"/>
  </si>
  <si>
    <t>株式等口座</t>
    <rPh sb="0" eb="2">
      <t>カブシキ</t>
    </rPh>
    <rPh sb="2" eb="3">
      <t>トウ</t>
    </rPh>
    <rPh sb="3" eb="5">
      <t>コウザ</t>
    </rPh>
    <phoneticPr fontId="9"/>
  </si>
  <si>
    <t>区分口座コード</t>
    <rPh sb="0" eb="2">
      <t>クブン</t>
    </rPh>
    <rPh sb="2" eb="4">
      <t>コウザ</t>
    </rPh>
    <phoneticPr fontId="9"/>
  </si>
  <si>
    <t>接続会社利用フラグ</t>
  </si>
  <si>
    <t>ＭＪ夜間バッチ結果配信フラグ</t>
  </si>
  <si>
    <t>口座振替計算会社会社コード</t>
  </si>
  <si>
    <t>株主通知計算会社会社コード</t>
    <phoneticPr fontId="9"/>
  </si>
  <si>
    <t>元利金計算会社会社コード</t>
  </si>
  <si>
    <t>統合ＷＥＢ代行会社会社コード</t>
  </si>
  <si>
    <t>統合ＷＥＢ代行会社予備会社コード</t>
  </si>
  <si>
    <t>加入者ＷＥＢ代行会社会社コード</t>
  </si>
  <si>
    <t>外株口座</t>
    <phoneticPr fontId="9"/>
  </si>
  <si>
    <t>計算会社会社コード</t>
    <phoneticPr fontId="9"/>
  </si>
  <si>
    <t>ＳＢ口座</t>
    <rPh sb="2" eb="4">
      <t>コウザ</t>
    </rPh>
    <phoneticPr fontId="9"/>
  </si>
  <si>
    <t>銘柄情報計算会社会社コード</t>
  </si>
  <si>
    <t>ＣＰ口座</t>
    <phoneticPr fontId="9"/>
  </si>
  <si>
    <t>計算会社会社コード</t>
    <phoneticPr fontId="9"/>
  </si>
  <si>
    <t>投信口座</t>
    <rPh sb="0" eb="2">
      <t>トウシン</t>
    </rPh>
    <rPh sb="2" eb="4">
      <t>コウザ</t>
    </rPh>
    <phoneticPr fontId="9"/>
  </si>
  <si>
    <t>株式等代理人</t>
    <rPh sb="0" eb="3">
      <t>カブシキナド</t>
    </rPh>
    <rPh sb="3" eb="6">
      <t>ダイリニン</t>
    </rPh>
    <phoneticPr fontId="9"/>
  </si>
  <si>
    <t>社債権者計算会社会社コード</t>
  </si>
  <si>
    <t>ＳＢ代理人</t>
    <rPh sb="2" eb="5">
      <t>ダイリニン</t>
    </rPh>
    <phoneticPr fontId="9"/>
  </si>
  <si>
    <t>ＣＰ代理人</t>
    <phoneticPr fontId="9"/>
  </si>
  <si>
    <t>株式等資金決済会社</t>
    <rPh sb="0" eb="2">
      <t>カブシキ</t>
    </rPh>
    <rPh sb="2" eb="3">
      <t>トウ</t>
    </rPh>
    <rPh sb="3" eb="5">
      <t>シキン</t>
    </rPh>
    <rPh sb="5" eb="7">
      <t>ケッサイ</t>
    </rPh>
    <rPh sb="7" eb="9">
      <t>ガイシャ</t>
    </rPh>
    <phoneticPr fontId="9"/>
  </si>
  <si>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</si>
  <si>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</si>
  <si>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</si>
  <si>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</si>
  <si>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</si>
  <si>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</si>
  <si>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</si>
  <si>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9"/>
  </si>
  <si>
    <t>計算会社会社コード</t>
    <phoneticPr fontId="9"/>
  </si>
  <si>
    <t>ＣＰ資金決済会社</t>
    <phoneticPr fontId="9"/>
  </si>
  <si>
    <t>投信資金決済会社</t>
    <phoneticPr fontId="9"/>
  </si>
  <si>
    <t>投信受託会社</t>
    <phoneticPr fontId="9"/>
  </si>
  <si>
    <t>株式等発行者</t>
    <phoneticPr fontId="9"/>
  </si>
  <si>
    <t>ＣＰ発行者</t>
    <phoneticPr fontId="9"/>
  </si>
  <si>
    <t>投信発行者</t>
    <phoneticPr fontId="9"/>
  </si>
  <si>
    <t>ＴＡ</t>
    <phoneticPr fontId="9"/>
  </si>
  <si>
    <t>株式事務取扱機関</t>
    <phoneticPr fontId="9"/>
  </si>
  <si>
    <t>決済照合利用会社</t>
    <phoneticPr fontId="9"/>
  </si>
  <si>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</si>
  <si>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</si>
  <si>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</si>
  <si>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</si>
  <si>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</si>
  <si>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</si>
  <si>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</si>
  <si>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</si>
  <si>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</si>
  <si>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</si>
  <si>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</si>
  <si>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規定値（"利用しない")</t>
    <rPh sb="0" eb="3">
      <t>キテイチ</t>
    </rPh>
    <rPh sb="5" eb="7">
      <t>リヨウ</t>
    </rPh>
    <phoneticPr fontId="1"/>
  </si>
  <si>
    <t>[関数]
届出書上の該当箇所が「新規」の場合「1」、それ場合は””(Null値)を設定する。</t>
    <rPh sb="1" eb="3">
      <t>カンスウ</t>
    </rPh>
    <rPh sb="5" eb="8">
      <t>トドケデショ</t>
    </rPh>
    <rPh sb="8" eb="9">
      <t>ジョウ</t>
    </rPh>
    <rPh sb="10" eb="12">
      <t>ガイトウ</t>
    </rPh>
    <rPh sb="12" eb="14">
      <t>カショ</t>
    </rPh>
    <rPh sb="16" eb="18">
      <t>シンキ</t>
    </rPh>
    <rPh sb="20" eb="22">
      <t>バアイ</t>
    </rPh>
    <rPh sb="28" eb="30">
      <t>バアイ</t>
    </rPh>
    <rPh sb="38" eb="39">
      <t>アタイ</t>
    </rPh>
    <rPh sb="41" eb="43">
      <t>セッテイ</t>
    </rPh>
    <phoneticPr fontId="1"/>
  </si>
  <si>
    <t>規定値（"利用する")</t>
    <rPh sb="0" eb="3">
      <t>キテイチ</t>
    </rPh>
    <rPh sb="5" eb="7">
      <t>リヨウ</t>
    </rPh>
    <phoneticPr fontId="1"/>
  </si>
  <si>
    <t>[関数]
適用開始日8桁の適切な位置に/を挿入し、10桁の日付とする。</t>
    <rPh sb="1" eb="3">
      <t>カンスウ</t>
    </rPh>
    <rPh sb="5" eb="7">
      <t>テキヨウ</t>
    </rPh>
    <rPh sb="7" eb="9">
      <t>カイシ</t>
    </rPh>
    <rPh sb="9" eb="10">
      <t>ビ</t>
    </rPh>
    <rPh sb="11" eb="12">
      <t>ケタ</t>
    </rPh>
    <rPh sb="13" eb="15">
      <t>テキセツ</t>
    </rPh>
    <rPh sb="16" eb="18">
      <t>イチ</t>
    </rPh>
    <rPh sb="21" eb="23">
      <t>ソウニュウ</t>
    </rPh>
    <rPh sb="27" eb="28">
      <t>ケタ</t>
    </rPh>
    <rPh sb="29" eb="31">
      <t>ヒヅケ</t>
    </rPh>
    <phoneticPr fontId="1"/>
  </si>
  <si>
    <t>＊他ＤＢでは変更等を想定し、変更時にはNullになるように設定しているが、決済代行Ｅは手作業で変更を処理するため、新規時には一律適用開始日を設定する。</t>
    <rPh sb="1" eb="2">
      <t>ホカ</t>
    </rPh>
    <rPh sb="6" eb="8">
      <t>ヘンコウ</t>
    </rPh>
    <rPh sb="8" eb="9">
      <t>ナド</t>
    </rPh>
    <rPh sb="10" eb="12">
      <t>ソウテイ</t>
    </rPh>
    <rPh sb="14" eb="16">
      <t>ヘンコウ</t>
    </rPh>
    <rPh sb="16" eb="17">
      <t>ジ</t>
    </rPh>
    <rPh sb="29" eb="31">
      <t>セッテイ</t>
    </rPh>
    <rPh sb="37" eb="39">
      <t>ケッサイ</t>
    </rPh>
    <rPh sb="39" eb="41">
      <t>ダイコウ</t>
    </rPh>
    <rPh sb="43" eb="46">
      <t>テサギョウ</t>
    </rPh>
    <rPh sb="47" eb="49">
      <t>ヘンコウ</t>
    </rPh>
    <rPh sb="50" eb="52">
      <t>ショリ</t>
    </rPh>
    <rPh sb="57" eb="59">
      <t>シンキ</t>
    </rPh>
    <rPh sb="59" eb="60">
      <t>ジ</t>
    </rPh>
    <rPh sb="62" eb="64">
      <t>イチリツ</t>
    </rPh>
    <rPh sb="64" eb="66">
      <t>テキヨウ</t>
    </rPh>
    <rPh sb="66" eb="68">
      <t>カイシ</t>
    </rPh>
    <rPh sb="68" eb="69">
      <t>ビ</t>
    </rPh>
    <rPh sb="70" eb="72">
      <t>セッテイ</t>
    </rPh>
    <phoneticPr fontId="1"/>
  </si>
  <si>
    <t>プルダウンから、次のとおり新規又は削除を選択してください。
　新規：新規に清算執行証券会社を届け出る場合
　削除：届け出た清算執行証券会社を解除する場合</t>
    <rPh sb="8" eb="9">
      <t>ツギ</t>
    </rPh>
    <rPh sb="13" eb="15">
      <t>シンキ</t>
    </rPh>
    <rPh sb="15" eb="16">
      <t>マタ</t>
    </rPh>
    <rPh sb="17" eb="19">
      <t>サクジョ</t>
    </rPh>
    <rPh sb="20" eb="22">
      <t>センタク</t>
    </rPh>
    <rPh sb="31" eb="33">
      <t>シンキ</t>
    </rPh>
    <rPh sb="34" eb="36">
      <t>シンキ</t>
    </rPh>
    <rPh sb="46" eb="47">
      <t>トド</t>
    </rPh>
    <rPh sb="48" eb="49">
      <t>デ</t>
    </rPh>
    <rPh sb="50" eb="52">
      <t>バアイ</t>
    </rPh>
    <rPh sb="54" eb="56">
      <t>サクジョ</t>
    </rPh>
    <rPh sb="57" eb="58">
      <t>トド</t>
    </rPh>
    <rPh sb="59" eb="60">
      <t>デ</t>
    </rPh>
    <rPh sb="70" eb="72">
      <t>カイジョ</t>
    </rPh>
    <rPh sb="74" eb="76">
      <t>バアイ</t>
    </rPh>
    <phoneticPr fontId="1"/>
  </si>
  <si>
    <r>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t>
    </r>
    <r>
      <rPr>
        <sz val="6"/>
        <color theme="1"/>
        <rFont val="游ゴシック"/>
        <family val="2"/>
        <charset val="128"/>
        <scheme val="minor"/>
      </rPr>
      <t>に掲載されておりますので、適宜御参照ください。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</si>
</sst>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9"/>
      <color theme="1"/>
      <name val="游ゴシック"/>
      <family val="3"/>
      <charset val="128"/>
      <scheme val="minor"/>
    </font>
    <font>
      <sz val="11"/>
      <color theme="0"/>
      <name val="游ゴシック"/>
      <family val="2"/>
      <charset val="128"/>
      <scheme val="minor"/>
    </font>
    <font>
      <sz val="11"/>
      <name val="游ゴシック"/>
      <family val="2"/>
      <charset val="128"/>
      <scheme val="minor"/>
    </font>
    <font>
      <u/>
      <sz val="11"/>
      <name val="游ゴシック"/>
      <family val="3"/>
      <charset val="128"/>
      <scheme val="minor"/>
    </font>
    <font>
      <sz val="11"/>
      <color theme="1"/>
      <name val="游ゴシック"/>
      <family val="2"/>
      <scheme val="minor"/>
    </font>
    <font>
      <sz val="6"/>
      <name val="游ゴシック"/>
      <family val="3"/>
      <charset val="128"/>
      <scheme val="minor"/>
    </font>
    <font>
      <b/>
      <sz val="11"/>
      <color rgb="FFFF0000"/>
      <name val="游ゴシック"/>
      <family val="3"/>
      <charset val="128"/>
      <scheme val="minor"/>
    </font>
    <font>
      <u/>
      <sz val="11"/>
      <color theme="10"/>
      <name val="游ゴシック"/>
      <family val="2"/>
      <scheme val="minor"/>
    </font>
    <font>
      <sz val="10.5"/>
      <color theme="1"/>
      <name val="游ゴシック"/>
      <family val="2"/>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20"/>
      <color theme="1"/>
      <name val="游ゴシック"/>
      <family val="3"/>
      <charset val="128"/>
      <scheme val="minor"/>
    </font>
    <font>
      <sz val="6"/>
      <color theme="1"/>
      <name val="游ゴシック"/>
      <family val="2"/>
      <charset val="128"/>
      <scheme val="minor"/>
    </font>
    <font>
      <sz val="11"/>
      <color rgb="FFFF0000"/>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style="thin">
        <color indexed="64"/>
      </left>
      <right style="thin">
        <color indexed="64"/>
      </right>
      <top/>
      <bottom/>
      <diagonal/>
    </border>
    <border>
      <left style="thick">
        <color indexed="64"/>
      </left>
      <right style="thin">
        <color auto="1"/>
      </right>
      <top/>
      <bottom/>
      <diagonal/>
    </border>
    <border>
      <left style="thin">
        <color indexed="64"/>
      </left>
      <right style="thick">
        <color indexed="64"/>
      </right>
      <top/>
      <bottom/>
      <diagonal/>
    </border>
    <border>
      <left style="thick">
        <color indexed="64"/>
      </left>
      <right/>
      <top/>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double">
        <color rgb="FFFF0000"/>
      </left>
      <right style="double">
        <color rgb="FFFF0000"/>
      </right>
      <top style="hair">
        <color indexed="64"/>
      </top>
      <bottom style="double">
        <color rgb="FFFF0000"/>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bottom style="hair">
        <color indexed="64"/>
      </bottom>
      <diagonal/>
    </border>
    <border>
      <left style="thin">
        <color indexed="64"/>
      </left>
      <right style="thick">
        <color indexed="64"/>
      </right>
      <top/>
      <bottom style="thick">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8" fillId="0" borderId="0"/>
    <xf numFmtId="0" fontId="11" fillId="0" borderId="0" applyNumberFormat="0" applyFill="0" applyBorder="0" applyAlignment="0" applyProtection="0"/>
  </cellStyleXfs>
  <cellXfs count="174">
    <xf numFmtId="0" fontId="0" fillId="0" borderId="0" xfId="0">
      <alignment vertical="center"/>
    </xf>
    <xf numFmtId="0" fontId="0" fillId="0" borderId="0" xfId="0" applyAlignment="1">
      <alignment vertical="center" wrapText="1"/>
    </xf>
    <xf numFmtId="0" fontId="0" fillId="2" borderId="4" xfId="0" applyFill="1" applyBorder="1" applyAlignment="1">
      <alignment horizontal="center" vertical="center" wrapText="1"/>
    </xf>
    <xf numFmtId="0" fontId="4" fillId="0" borderId="0" xfId="0" applyFont="1">
      <alignment vertical="center"/>
    </xf>
    <xf numFmtId="0" fontId="0" fillId="2" borderId="4" xfId="0" applyFill="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xf>
    <xf numFmtId="0" fontId="6"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7" fillId="0" borderId="1" xfId="1"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3" xfId="0" applyFont="1" applyFill="1" applyBorder="1">
      <alignment vertical="center"/>
    </xf>
    <xf numFmtId="0" fontId="0" fillId="2" borderId="22" xfId="0" applyFill="1" applyBorder="1" applyAlignment="1">
      <alignment vertical="center"/>
    </xf>
    <xf numFmtId="0" fontId="0" fillId="2" borderId="23" xfId="0" applyFill="1" applyBorder="1" applyAlignment="1">
      <alignment vertical="center"/>
    </xf>
    <xf numFmtId="0" fontId="0" fillId="2" borderId="23" xfId="0" applyFill="1" applyBorder="1" applyAlignment="1">
      <alignment horizontal="left" vertical="center"/>
    </xf>
    <xf numFmtId="0" fontId="0" fillId="2" borderId="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8"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30" xfId="0"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6" fillId="0" borderId="38" xfId="0" applyFont="1" applyFill="1" applyBorder="1">
      <alignment vertical="center"/>
    </xf>
    <xf numFmtId="0" fontId="3" fillId="0" borderId="38" xfId="0" applyFont="1" applyFill="1" applyBorder="1">
      <alignment vertical="center"/>
    </xf>
    <xf numFmtId="0" fontId="3" fillId="0" borderId="43" xfId="0" applyFont="1" applyFill="1" applyBorder="1">
      <alignment vertical="center"/>
    </xf>
    <xf numFmtId="0" fontId="0" fillId="0" borderId="0" xfId="0" applyFill="1">
      <alignment vertical="center"/>
    </xf>
    <xf numFmtId="0" fontId="3" fillId="0" borderId="38" xfId="0" applyFont="1" applyFill="1" applyBorder="1" applyAlignment="1">
      <alignment vertical="center" wrapText="1"/>
    </xf>
    <xf numFmtId="0" fontId="3" fillId="0" borderId="43" xfId="0" applyFont="1" applyFill="1" applyBorder="1" applyAlignment="1">
      <alignment vertical="center" wrapText="1"/>
    </xf>
    <xf numFmtId="0" fontId="5" fillId="3" borderId="1" xfId="0" applyFont="1" applyFill="1" applyBorder="1">
      <alignment vertical="center"/>
    </xf>
    <xf numFmtId="0" fontId="0" fillId="0" borderId="3" xfId="0" applyBorder="1">
      <alignment vertical="center"/>
    </xf>
    <xf numFmtId="0" fontId="10" fillId="0" borderId="0" xfId="0" applyFont="1" applyFill="1">
      <alignment vertical="center"/>
    </xf>
    <xf numFmtId="0" fontId="0" fillId="0" borderId="0" xfId="0" applyFill="1" applyAlignment="1">
      <alignment horizontal="left" vertical="center"/>
    </xf>
    <xf numFmtId="0" fontId="6" fillId="0" borderId="49" xfId="0" applyFont="1" applyFill="1" applyBorder="1">
      <alignment vertical="center"/>
    </xf>
    <xf numFmtId="0" fontId="0" fillId="0" borderId="3" xfId="0" applyFill="1" applyBorder="1">
      <alignment vertical="center"/>
    </xf>
    <xf numFmtId="0" fontId="0" fillId="2" borderId="18" xfId="0" applyFill="1" applyBorder="1">
      <alignment vertical="center"/>
    </xf>
    <xf numFmtId="0" fontId="0" fillId="2" borderId="19" xfId="0" applyFill="1" applyBorder="1">
      <alignment vertical="center"/>
    </xf>
    <xf numFmtId="0" fontId="0" fillId="2" borderId="28" xfId="0" applyFill="1" applyBorder="1" applyAlignment="1">
      <alignment horizontal="center" vertical="center"/>
    </xf>
    <xf numFmtId="0" fontId="3" fillId="0" borderId="39" xfId="0" applyFont="1" applyFill="1" applyBorder="1" applyAlignment="1">
      <alignment horizontal="center" vertical="center"/>
    </xf>
    <xf numFmtId="0" fontId="3" fillId="0" borderId="39"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0" fillId="0" borderId="3" xfId="0" applyFill="1" applyBorder="1" applyAlignment="1">
      <alignment horizontal="center" vertical="center"/>
    </xf>
    <xf numFmtId="0" fontId="0" fillId="2" borderId="31" xfId="0" applyFill="1" applyBorder="1" applyAlignment="1">
      <alignment horizontal="center" vertical="center"/>
    </xf>
    <xf numFmtId="0" fontId="0" fillId="2" borderId="0" xfId="0" applyFill="1" applyBorder="1" applyAlignment="1">
      <alignment horizontal="center" vertical="center"/>
    </xf>
    <xf numFmtId="0" fontId="4" fillId="2" borderId="33" xfId="0" applyFont="1" applyFill="1" applyBorder="1" applyAlignment="1">
      <alignment horizontal="center" vertical="center"/>
    </xf>
    <xf numFmtId="0" fontId="5" fillId="3" borderId="38" xfId="0" applyFont="1" applyFill="1" applyBorder="1">
      <alignment vertical="center"/>
    </xf>
    <xf numFmtId="0" fontId="3" fillId="0" borderId="1" xfId="1" applyFont="1" applyFill="1" applyBorder="1" applyAlignment="1">
      <alignment vertical="center" wrapText="1"/>
    </xf>
    <xf numFmtId="0" fontId="3" fillId="0" borderId="38" xfId="0" applyFont="1" applyFill="1" applyBorder="1" applyAlignment="1">
      <alignment horizontal="right" vertical="center"/>
    </xf>
    <xf numFmtId="0" fontId="3" fillId="0" borderId="1" xfId="1" applyFont="1" applyFill="1" applyBorder="1">
      <alignment vertical="center"/>
    </xf>
    <xf numFmtId="0" fontId="3" fillId="0" borderId="46" xfId="0" applyFont="1" applyFill="1" applyBorder="1" applyAlignment="1">
      <alignment horizontal="right" vertical="center"/>
    </xf>
    <xf numFmtId="0" fontId="3" fillId="0" borderId="38" xfId="0" applyFont="1" applyFill="1" applyBorder="1" applyAlignment="1">
      <alignment horizontal="right" vertical="center" wrapText="1"/>
    </xf>
    <xf numFmtId="0" fontId="3" fillId="0" borderId="49" xfId="1" applyFont="1" applyFill="1" applyBorder="1" applyAlignment="1">
      <alignment vertical="center" wrapText="1"/>
    </xf>
    <xf numFmtId="0" fontId="3" fillId="0" borderId="54" xfId="1" applyFont="1" applyFill="1" applyBorder="1" applyAlignment="1">
      <alignment vertical="center" wrapText="1"/>
    </xf>
    <xf numFmtId="0" fontId="0" fillId="0" borderId="3" xfId="0" applyFill="1" applyBorder="1" applyAlignment="1">
      <alignment vertical="center" wrapText="1"/>
    </xf>
    <xf numFmtId="0" fontId="5" fillId="3" borderId="2" xfId="0" applyFont="1" applyFill="1" applyBorder="1">
      <alignment vertical="center"/>
    </xf>
    <xf numFmtId="0" fontId="6" fillId="0" borderId="39" xfId="0" applyFont="1" applyFill="1" applyBorder="1">
      <alignment vertical="center"/>
    </xf>
    <xf numFmtId="0" fontId="6" fillId="0" borderId="40" xfId="0" applyFont="1" applyFill="1" applyBorder="1" applyAlignment="1">
      <alignment horizontal="right" vertical="center"/>
    </xf>
    <xf numFmtId="0" fontId="6" fillId="0" borderId="41" xfId="0" applyFont="1" applyFill="1" applyBorder="1" applyAlignment="1">
      <alignment horizontal="right" vertical="center"/>
    </xf>
    <xf numFmtId="0" fontId="6" fillId="0" borderId="44" xfId="0" applyFont="1" applyFill="1" applyBorder="1" applyAlignment="1">
      <alignment horizontal="right" vertical="center"/>
    </xf>
    <xf numFmtId="0" fontId="6" fillId="0" borderId="45" xfId="0" applyFont="1" applyFill="1" applyBorder="1" applyAlignment="1">
      <alignment horizontal="right" vertical="center"/>
    </xf>
    <xf numFmtId="49" fontId="6" fillId="0" borderId="44" xfId="0" applyNumberFormat="1" applyFont="1" applyFill="1" applyBorder="1" applyAlignment="1">
      <alignment horizontal="right" vertical="center"/>
    </xf>
    <xf numFmtId="0" fontId="6" fillId="0" borderId="47" xfId="0" applyFont="1" applyFill="1" applyBorder="1">
      <alignment vertical="center"/>
    </xf>
    <xf numFmtId="14" fontId="6" fillId="0" borderId="51" xfId="0" applyNumberFormat="1" applyFont="1" applyFill="1" applyBorder="1" applyAlignment="1">
      <alignment horizontal="right" vertical="center"/>
    </xf>
    <xf numFmtId="0" fontId="6" fillId="0" borderId="52" xfId="0" applyFont="1" applyFill="1" applyBorder="1" applyAlignment="1">
      <alignment horizontal="right" vertical="center"/>
    </xf>
    <xf numFmtId="0" fontId="6" fillId="0" borderId="54" xfId="0" applyFont="1" applyFill="1" applyBorder="1">
      <alignment vertical="center"/>
    </xf>
    <xf numFmtId="14" fontId="6" fillId="0" borderId="55" xfId="0" applyNumberFormat="1" applyFont="1" applyFill="1" applyBorder="1" applyAlignment="1">
      <alignment horizontal="right" vertical="center"/>
    </xf>
    <xf numFmtId="14" fontId="6" fillId="0" borderId="56" xfId="0" applyNumberFormat="1" applyFont="1" applyFill="1" applyBorder="1" applyAlignment="1">
      <alignment horizontal="right" vertical="center"/>
    </xf>
    <xf numFmtId="0" fontId="0" fillId="2" borderId="21" xfId="0" applyFill="1" applyBorder="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6" fillId="0" borderId="42" xfId="0" applyFont="1" applyFill="1" applyBorder="1" applyAlignment="1">
      <alignment horizontal="right" vertical="center"/>
    </xf>
    <xf numFmtId="0" fontId="3" fillId="0" borderId="47" xfId="0" applyFont="1" applyFill="1" applyBorder="1" applyAlignment="1">
      <alignment vertical="center" wrapText="1"/>
    </xf>
    <xf numFmtId="0" fontId="3" fillId="0" borderId="48" xfId="0" applyFont="1" applyFill="1" applyBorder="1" applyAlignment="1">
      <alignment vertical="center" wrapText="1"/>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5" fillId="0" borderId="0" xfId="0" applyFont="1" applyFill="1" applyBorder="1" applyAlignment="1">
      <alignment vertical="center"/>
    </xf>
    <xf numFmtId="0" fontId="14" fillId="0" borderId="0" xfId="0" applyFont="1" applyFill="1" applyBorder="1" applyAlignment="1">
      <alignment vertical="center"/>
    </xf>
    <xf numFmtId="0" fontId="4" fillId="0" borderId="0" xfId="0" applyFont="1" applyAlignment="1">
      <alignment vertical="center"/>
    </xf>
    <xf numFmtId="0" fontId="6" fillId="0" borderId="42" xfId="0" applyFont="1" applyFill="1" applyBorder="1" applyAlignment="1">
      <alignment horizontal="right" vertical="center" wrapText="1"/>
    </xf>
    <xf numFmtId="0" fontId="6" fillId="0" borderId="50" xfId="0" applyFont="1" applyFill="1" applyBorder="1" applyAlignment="1">
      <alignment horizontal="right" vertical="center" wrapText="1"/>
    </xf>
    <xf numFmtId="0" fontId="6" fillId="0" borderId="57" xfId="0" applyFont="1" applyFill="1" applyBorder="1" applyAlignment="1">
      <alignment horizontal="right" vertical="center" wrapText="1"/>
    </xf>
    <xf numFmtId="0" fontId="3" fillId="0" borderId="54" xfId="0" applyFont="1" applyFill="1" applyBorder="1" applyAlignment="1">
      <alignment vertical="center" wrapText="1"/>
    </xf>
    <xf numFmtId="0" fontId="5" fillId="3" borderId="1" xfId="0" applyFont="1" applyFill="1" applyBorder="1" applyAlignment="1">
      <alignment vertical="center" wrapText="1"/>
    </xf>
    <xf numFmtId="0" fontId="14" fillId="0" borderId="0" xfId="0" applyFont="1" applyFill="1" applyBorder="1" applyAlignment="1">
      <alignment horizontal="right" vertical="top"/>
    </xf>
    <xf numFmtId="0" fontId="12"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15" fillId="0" borderId="0" xfId="0" applyFont="1" applyBorder="1" applyAlignment="1">
      <alignment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0" borderId="0" xfId="0" applyAlignment="1">
      <alignment horizontal="left" vertical="center"/>
    </xf>
    <xf numFmtId="0" fontId="20" fillId="0" borderId="0" xfId="0" applyFont="1" applyAlignment="1">
      <alignment horizontal="left" vertical="center"/>
    </xf>
    <xf numFmtId="0" fontId="4" fillId="2" borderId="30" xfId="0" applyFont="1" applyFill="1" applyBorder="1" applyAlignment="1">
      <alignment horizontal="left"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54" xfId="0" applyFont="1" applyFill="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21" fillId="2" borderId="10" xfId="0" applyFont="1" applyFill="1" applyBorder="1" applyAlignment="1">
      <alignment vertical="center"/>
    </xf>
    <xf numFmtId="0" fontId="21" fillId="2" borderId="10" xfId="0" applyFont="1" applyFill="1" applyBorder="1" applyAlignment="1">
      <alignment vertical="center" wrapText="1"/>
    </xf>
    <xf numFmtId="0" fontId="3" fillId="2" borderId="10" xfId="0" applyFont="1" applyFill="1" applyBorder="1" applyAlignment="1">
      <alignment vertical="center"/>
    </xf>
    <xf numFmtId="49" fontId="3" fillId="0" borderId="10" xfId="0" applyNumberFormat="1" applyFont="1" applyFill="1" applyBorder="1" applyAlignment="1" applyProtection="1">
      <alignment vertical="center"/>
      <protection locked="0"/>
    </xf>
    <xf numFmtId="49" fontId="3" fillId="2" borderId="10" xfId="0" applyNumberFormat="1" applyFont="1" applyFill="1" applyBorder="1" applyAlignment="1">
      <alignment vertical="center" wrapText="1"/>
    </xf>
    <xf numFmtId="49" fontId="3" fillId="0" borderId="10" xfId="0" applyNumberFormat="1" applyFont="1" applyFill="1" applyBorder="1" applyAlignment="1">
      <alignment vertical="center"/>
    </xf>
    <xf numFmtId="49" fontId="3" fillId="0" borderId="10" xfId="0" applyNumberFormat="1" applyFont="1" applyBorder="1" applyAlignment="1">
      <alignment vertical="center"/>
    </xf>
    <xf numFmtId="49" fontId="3" fillId="0" borderId="10" xfId="0" applyNumberFormat="1" applyFont="1" applyBorder="1" applyAlignment="1" applyProtection="1">
      <alignment vertical="center"/>
      <protection locked="0"/>
    </xf>
    <xf numFmtId="49" fontId="3" fillId="2" borderId="10" xfId="0" applyNumberFormat="1" applyFont="1" applyFill="1" applyBorder="1" applyAlignment="1">
      <alignment vertical="center"/>
    </xf>
    <xf numFmtId="0" fontId="0" fillId="2" borderId="24" xfId="0" applyFill="1" applyBorder="1" applyAlignment="1">
      <alignment vertical="center"/>
    </xf>
    <xf numFmtId="0" fontId="3" fillId="0" borderId="43" xfId="0" applyFont="1" applyFill="1" applyBorder="1" applyAlignment="1">
      <alignment horizontal="right" vertical="center"/>
    </xf>
    <xf numFmtId="0" fontId="3" fillId="0" borderId="58" xfId="0" applyFont="1" applyFill="1" applyBorder="1" applyAlignment="1">
      <alignment horizontal="right" vertical="center"/>
    </xf>
    <xf numFmtId="0" fontId="3" fillId="0" borderId="43" xfId="0" applyFont="1" applyFill="1" applyBorder="1" applyAlignment="1">
      <alignment horizontal="right" vertical="center" wrapText="1"/>
    </xf>
    <xf numFmtId="0" fontId="3" fillId="0" borderId="30" xfId="0" applyFont="1" applyFill="1" applyBorder="1" applyAlignment="1">
      <alignment horizontal="right" vertical="center"/>
    </xf>
    <xf numFmtId="0" fontId="3" fillId="0" borderId="59" xfId="0" applyFont="1" applyFill="1" applyBorder="1" applyAlignment="1">
      <alignment horizontal="right" vertical="center"/>
    </xf>
    <xf numFmtId="0" fontId="5" fillId="3" borderId="43" xfId="0" applyFont="1" applyFill="1" applyBorder="1">
      <alignment vertical="center"/>
    </xf>
    <xf numFmtId="0" fontId="14" fillId="0" borderId="0" xfId="0" applyFont="1" applyAlignment="1">
      <alignment horizontal="right" vertical="center"/>
    </xf>
    <xf numFmtId="0" fontId="12" fillId="0" borderId="19" xfId="0" applyFont="1" applyBorder="1" applyAlignment="1">
      <alignment horizontal="center" vertical="center"/>
    </xf>
    <xf numFmtId="0" fontId="4" fillId="0" borderId="19" xfId="0" applyFont="1" applyBorder="1" applyAlignment="1">
      <alignment horizontal="center" vertical="center"/>
    </xf>
    <xf numFmtId="0" fontId="12" fillId="0" borderId="19" xfId="0" applyFont="1" applyBorder="1" applyAlignment="1" applyProtection="1">
      <alignment horizontal="left" vertical="center" shrinkToFit="1"/>
      <protection locked="0"/>
    </xf>
    <xf numFmtId="0" fontId="13" fillId="0" borderId="0" xfId="0" applyFont="1" applyBorder="1" applyAlignment="1">
      <alignment horizontal="right" vertical="center"/>
    </xf>
    <xf numFmtId="0" fontId="13" fillId="0" borderId="19" xfId="0" applyFont="1" applyBorder="1" applyAlignment="1" applyProtection="1">
      <alignment horizontal="left" vertical="center" shrinkToFit="1"/>
      <protection locked="0"/>
    </xf>
    <xf numFmtId="0" fontId="13" fillId="0" borderId="0" xfId="0" applyFont="1" applyAlignment="1">
      <alignment horizontal="right" vertical="center"/>
    </xf>
    <xf numFmtId="0" fontId="13" fillId="0" borderId="19" xfId="0" applyFont="1" applyBorder="1" applyAlignment="1">
      <alignment horizontal="center" vertical="center"/>
    </xf>
    <xf numFmtId="0" fontId="19" fillId="0" borderId="0" xfId="0" applyFont="1" applyAlignment="1">
      <alignment horizontal="right" vertical="center"/>
    </xf>
    <xf numFmtId="49" fontId="12" fillId="0" borderId="17" xfId="0" applyNumberFormat="1" applyFont="1" applyBorder="1" applyAlignment="1" applyProtection="1">
      <alignment horizontal="center" vertical="center"/>
      <protection locked="0"/>
    </xf>
    <xf numFmtId="0" fontId="12" fillId="0" borderId="17" xfId="0" applyFont="1" applyBorder="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17" xfId="0" applyFont="1" applyBorder="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pplyProtection="1">
      <alignment horizontal="center" vertical="center" shrinkToFit="1"/>
      <protection locked="0"/>
    </xf>
    <xf numFmtId="49" fontId="13" fillId="0" borderId="17" xfId="0" applyNumberFormat="1" applyFont="1" applyBorder="1" applyAlignment="1" applyProtection="1">
      <alignment horizontal="center" vertical="center" shrinkToFit="1"/>
      <protection locked="0"/>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xf>
    <xf numFmtId="49" fontId="4" fillId="2" borderId="20" xfId="0" applyNumberFormat="1" applyFont="1" applyFill="1" applyBorder="1" applyAlignment="1" applyProtection="1">
      <alignment horizontal="center" vertical="center"/>
    </xf>
    <xf numFmtId="0" fontId="4" fillId="2" borderId="10" xfId="0" applyFont="1" applyFill="1" applyBorder="1" applyAlignment="1">
      <alignment horizontal="center" vertical="center"/>
    </xf>
    <xf numFmtId="0" fontId="4" fillId="2" borderId="18" xfId="0" applyFont="1" applyFill="1" applyBorder="1" applyAlignment="1">
      <alignment horizontal="center" vertical="center"/>
    </xf>
    <xf numFmtId="49" fontId="4" fillId="0" borderId="18"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0" fontId="4" fillId="0" borderId="19" xfId="0" applyNumberFormat="1" applyFont="1" applyBorder="1" applyAlignment="1" applyProtection="1">
      <alignment horizontal="center" vertical="center"/>
      <protection locked="0"/>
    </xf>
    <xf numFmtId="0" fontId="19" fillId="0" borderId="0" xfId="0" applyFont="1" applyAlignment="1">
      <alignment horizontal="left" vertical="top" wrapText="1"/>
    </xf>
    <xf numFmtId="0" fontId="13" fillId="0" borderId="0" xfId="0" applyFont="1" applyAlignment="1">
      <alignment horizontal="left" vertical="top"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Fill="1" applyBorder="1" applyAlignment="1">
      <alignment horizontal="right" vertical="top"/>
    </xf>
    <xf numFmtId="0" fontId="14" fillId="0" borderId="15" xfId="0" applyFont="1" applyFill="1" applyBorder="1" applyAlignment="1">
      <alignment horizontal="right" vertical="top"/>
    </xf>
    <xf numFmtId="0" fontId="14" fillId="0" borderId="14" xfId="0" applyFont="1" applyFill="1" applyBorder="1" applyAlignment="1">
      <alignment horizontal="left" vertical="top" wrapText="1"/>
    </xf>
    <xf numFmtId="0" fontId="14" fillId="0" borderId="0" xfId="0" applyFont="1" applyFill="1" applyBorder="1" applyAlignment="1">
      <alignment horizontal="left" vertical="top" wrapText="1"/>
    </xf>
    <xf numFmtId="0" fontId="13"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49" fontId="4" fillId="0" borderId="20" xfId="0" applyNumberFormat="1" applyFont="1" applyBorder="1" applyAlignment="1" applyProtection="1">
      <alignment horizontal="center" vertical="center"/>
      <protection locked="0"/>
    </xf>
    <xf numFmtId="0" fontId="0" fillId="2" borderId="27"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cellXfs>
  <cellStyles count="4">
    <cellStyle name="ハイパーリンク" xfId="1" builtinId="8"/>
    <cellStyle name="ハイパーリンク 2" xfId="3"/>
    <cellStyle name="標準" xfId="0" builtinId="0"/>
    <cellStyle name="標準 2" xfId="2"/>
  </cellStyles>
  <dxfs count="1">
    <dxf>
      <fill>
        <patternFill>
          <bgColor rgb="FFFFFF00"/>
        </patternFill>
      </fill>
    </dxf>
  </dxfs>
  <tableStyles count="0" defaultTableStyle="TableStyleMedium2" defaultPivotStyle="PivotStyleLight16"/>
  <colors>
    <mruColors>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190500</xdr:colOff>
      <xdr:row>8</xdr:row>
      <xdr:rowOff>161925</xdr:rowOff>
    </xdr:from>
    <xdr:to>
      <xdr:col>13</xdr:col>
      <xdr:colOff>128065</xdr:colOff>
      <xdr:row>10</xdr:row>
      <xdr:rowOff>216657</xdr:rowOff>
    </xdr:to>
    <xdr:sp macro="" textlink="">
      <xdr:nvSpPr>
        <xdr:cNvPr id="3" name="楕円 2"/>
        <xdr:cNvSpPr>
          <a:spLocks/>
        </xdr:cNvSpPr>
      </xdr:nvSpPr>
      <xdr:spPr>
        <a:xfrm>
          <a:off x="2362200" y="1914525"/>
          <a:ext cx="537640" cy="492882"/>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530678</xdr:colOff>
      <xdr:row>2</xdr:row>
      <xdr:rowOff>136072</xdr:rowOff>
    </xdr:from>
    <xdr:ext cx="646331" cy="864789"/>
    <xdr:sp macro="" textlink="">
      <xdr:nvSpPr>
        <xdr:cNvPr id="2" name="テキスト ボックス 1"/>
        <xdr:cNvSpPr txBox="1"/>
      </xdr:nvSpPr>
      <xdr:spPr>
        <a:xfrm>
          <a:off x="13999028" y="612322"/>
          <a:ext cx="646331" cy="864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1"/>
            <a:t>１</a:t>
          </a:r>
          <a:endParaRPr kumimoji="1" lang="ja-JP" altLang="en-US" sz="1100" b="1"/>
        </a:p>
      </xdr:txBody>
    </xdr:sp>
    <xdr:clientData/>
  </xdr:oneCellAnchor>
  <xdr:oneCellAnchor>
    <xdr:from>
      <xdr:col>13</xdr:col>
      <xdr:colOff>968828</xdr:colOff>
      <xdr:row>2</xdr:row>
      <xdr:rowOff>84365</xdr:rowOff>
    </xdr:from>
    <xdr:ext cx="646331" cy="864852"/>
    <xdr:sp macro="" textlink="">
      <xdr:nvSpPr>
        <xdr:cNvPr id="3" name="テキスト ボックス 2"/>
        <xdr:cNvSpPr txBox="1"/>
      </xdr:nvSpPr>
      <xdr:spPr>
        <a:xfrm>
          <a:off x="23695478" y="560615"/>
          <a:ext cx="646331" cy="864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1"/>
            <a:t>２</a:t>
          </a:r>
          <a:endParaRPr kumimoji="1" lang="ja-JP" altLang="en-US" sz="1100" b="1"/>
        </a:p>
      </xdr:txBody>
    </xdr:sp>
    <xdr:clientData/>
  </xdr:oneCellAnchor>
  <xdr:oneCellAnchor>
    <xdr:from>
      <xdr:col>22</xdr:col>
      <xdr:colOff>1189263</xdr:colOff>
      <xdr:row>1</xdr:row>
      <xdr:rowOff>182336</xdr:rowOff>
    </xdr:from>
    <xdr:ext cx="646331" cy="864852"/>
    <xdr:sp macro="" textlink="">
      <xdr:nvSpPr>
        <xdr:cNvPr id="4" name="テキスト ボックス 3"/>
        <xdr:cNvSpPr txBox="1"/>
      </xdr:nvSpPr>
      <xdr:spPr>
        <a:xfrm>
          <a:off x="35469738" y="420461"/>
          <a:ext cx="646331" cy="864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1"/>
            <a:t>３</a:t>
          </a:r>
          <a:endParaRPr kumimoji="1" lang="ja-JP" altLang="en-US"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39"/>
  <sheetViews>
    <sheetView showGridLines="0" showRowColHeaders="0" tabSelected="1" showRuler="0" view="pageLayout" zoomScale="115" zoomScaleNormal="100" zoomScalePageLayoutView="115" workbookViewId="0">
      <selection activeCell="U2" sqref="U2:V2"/>
    </sheetView>
  </sheetViews>
  <sheetFormatPr defaultColWidth="2.625" defaultRowHeight="17.25" x14ac:dyDescent="0.4"/>
  <cols>
    <col min="1" max="5" width="2.625" style="88" customWidth="1"/>
    <col min="6" max="6" width="4.875" style="88" customWidth="1"/>
    <col min="7" max="28" width="2.625" style="88" customWidth="1"/>
    <col min="29" max="29" width="2.5" style="88" customWidth="1"/>
    <col min="30" max="16367" width="2.625" style="88"/>
    <col min="16368" max="16384" width="0" style="88" hidden="1" customWidth="1"/>
  </cols>
  <sheetData>
    <row r="2" spans="1:29" x14ac:dyDescent="0.4">
      <c r="T2" s="89" t="s">
        <v>141</v>
      </c>
      <c r="U2" s="139"/>
      <c r="V2" s="139"/>
      <c r="W2" s="88" t="s">
        <v>103</v>
      </c>
      <c r="X2" s="139"/>
      <c r="Y2" s="139"/>
      <c r="Z2" s="88" t="s">
        <v>104</v>
      </c>
      <c r="AA2" s="139"/>
      <c r="AB2" s="139"/>
      <c r="AC2" s="88" t="s">
        <v>105</v>
      </c>
    </row>
    <row r="4" spans="1:29" x14ac:dyDescent="0.4">
      <c r="A4" s="88" t="s">
        <v>151</v>
      </c>
    </row>
    <row r="6" spans="1:29" x14ac:dyDescent="0.4">
      <c r="A6" s="90"/>
      <c r="B6" s="90" t="s">
        <v>133</v>
      </c>
      <c r="C6" s="90"/>
      <c r="D6" s="90"/>
      <c r="E6" s="90"/>
      <c r="F6" s="90"/>
      <c r="G6" s="90"/>
      <c r="H6" s="90"/>
      <c r="I6" s="90"/>
      <c r="J6" s="90"/>
      <c r="K6" s="90"/>
      <c r="L6" s="90"/>
      <c r="M6" s="90"/>
      <c r="N6" s="90"/>
      <c r="O6" s="90"/>
      <c r="P6" s="90" t="s">
        <v>134</v>
      </c>
      <c r="Q6" s="90"/>
      <c r="R6" s="90"/>
      <c r="S6" s="90"/>
      <c r="T6" s="90"/>
    </row>
    <row r="7" spans="1:29" x14ac:dyDescent="0.4">
      <c r="B7" s="136" t="s">
        <v>127</v>
      </c>
      <c r="C7" s="136"/>
      <c r="D7" s="136"/>
      <c r="E7" s="136"/>
      <c r="F7" s="136"/>
      <c r="G7" s="140"/>
      <c r="H7" s="140"/>
      <c r="I7" s="140"/>
      <c r="J7" s="140"/>
      <c r="K7" s="140"/>
      <c r="L7" s="140"/>
      <c r="M7" s="140"/>
      <c r="N7" s="140"/>
      <c r="O7" s="134" t="s">
        <v>128</v>
      </c>
      <c r="P7" s="134"/>
      <c r="Q7" s="134"/>
      <c r="R7" s="134"/>
      <c r="S7" s="134"/>
      <c r="T7" s="134"/>
      <c r="U7" s="141"/>
      <c r="V7" s="141"/>
      <c r="W7" s="141"/>
      <c r="X7" s="141"/>
      <c r="Y7" s="141"/>
      <c r="Z7" s="141"/>
      <c r="AA7" s="141"/>
      <c r="AB7" s="141"/>
      <c r="AC7" s="100"/>
    </row>
    <row r="8" spans="1:29" x14ac:dyDescent="0.4">
      <c r="B8" s="136" t="s">
        <v>142</v>
      </c>
      <c r="C8" s="136"/>
      <c r="D8" s="136"/>
      <c r="E8" s="136"/>
      <c r="F8" s="136"/>
      <c r="G8" s="133"/>
      <c r="H8" s="133"/>
      <c r="I8" s="133"/>
      <c r="J8" s="133"/>
      <c r="K8" s="133"/>
      <c r="L8" s="133"/>
      <c r="M8" s="133"/>
      <c r="N8" s="133"/>
      <c r="O8" s="134" t="s">
        <v>143</v>
      </c>
      <c r="P8" s="134"/>
      <c r="Q8" s="134"/>
      <c r="R8" s="134"/>
      <c r="S8" s="134"/>
      <c r="T8" s="134"/>
      <c r="U8" s="135"/>
      <c r="V8" s="135"/>
      <c r="W8" s="135"/>
      <c r="X8" s="135"/>
      <c r="Y8" s="135"/>
      <c r="Z8" s="135"/>
      <c r="AA8" s="135"/>
      <c r="AB8" s="135"/>
      <c r="AC8" s="100"/>
    </row>
    <row r="9" spans="1:29" ht="18.75" customHeight="1" x14ac:dyDescent="0.4">
      <c r="A9" s="136" t="s">
        <v>129</v>
      </c>
      <c r="B9" s="136"/>
      <c r="C9" s="136"/>
      <c r="D9" s="136"/>
      <c r="E9" s="136"/>
      <c r="F9" s="136"/>
      <c r="G9" s="144"/>
      <c r="H9" s="144"/>
      <c r="I9" s="144"/>
      <c r="J9" s="144"/>
      <c r="K9" s="144"/>
      <c r="L9" s="144"/>
      <c r="M9" s="144"/>
      <c r="N9" s="144"/>
      <c r="O9" s="134" t="s">
        <v>130</v>
      </c>
      <c r="P9" s="134"/>
      <c r="Q9" s="134"/>
      <c r="R9" s="134"/>
      <c r="S9" s="134"/>
      <c r="T9" s="134"/>
      <c r="U9" s="145"/>
      <c r="V9" s="145"/>
      <c r="W9" s="145"/>
      <c r="X9" s="145"/>
      <c r="Y9" s="145"/>
      <c r="Z9" s="145"/>
      <c r="AA9" s="145"/>
      <c r="AB9" s="145"/>
      <c r="AC9" s="100"/>
    </row>
    <row r="10" spans="1:29" x14ac:dyDescent="0.4">
      <c r="B10" s="136" t="s">
        <v>111</v>
      </c>
      <c r="C10" s="136"/>
      <c r="D10" s="136"/>
      <c r="E10" s="136"/>
      <c r="F10" s="136"/>
      <c r="G10" s="133"/>
      <c r="H10" s="133"/>
      <c r="I10" s="133"/>
      <c r="J10" s="133"/>
      <c r="K10" s="133"/>
      <c r="L10" s="133"/>
      <c r="M10" s="133"/>
      <c r="N10" s="133"/>
      <c r="O10" s="134" t="s">
        <v>131</v>
      </c>
      <c r="P10" s="134"/>
      <c r="Q10" s="134"/>
      <c r="R10" s="134"/>
      <c r="S10" s="134"/>
      <c r="T10" s="134"/>
      <c r="U10" s="135"/>
      <c r="V10" s="135"/>
      <c r="W10" s="135"/>
      <c r="X10" s="135"/>
      <c r="Y10" s="135"/>
      <c r="Z10" s="135"/>
      <c r="AA10" s="135"/>
      <c r="AB10" s="135"/>
      <c r="AC10" s="100"/>
    </row>
    <row r="11" spans="1:29" x14ac:dyDescent="0.4">
      <c r="B11" s="136" t="s">
        <v>112</v>
      </c>
      <c r="C11" s="136"/>
      <c r="D11" s="136"/>
      <c r="E11" s="136"/>
      <c r="F11" s="136"/>
      <c r="G11" s="133"/>
      <c r="H11" s="133"/>
      <c r="I11" s="133"/>
      <c r="J11" s="133"/>
      <c r="K11" s="133"/>
      <c r="L11" s="133"/>
      <c r="M11" s="133"/>
      <c r="N11" s="133"/>
      <c r="O11" s="134" t="s">
        <v>132</v>
      </c>
      <c r="P11" s="134"/>
      <c r="Q11" s="134"/>
      <c r="R11" s="134"/>
      <c r="S11" s="134"/>
      <c r="T11" s="134"/>
      <c r="U11" s="135"/>
      <c r="V11" s="135"/>
      <c r="W11" s="135"/>
      <c r="X11" s="135"/>
      <c r="Y11" s="135"/>
      <c r="Z11" s="135"/>
      <c r="AA11" s="135"/>
      <c r="AB11" s="135"/>
      <c r="AC11" s="100"/>
    </row>
    <row r="12" spans="1:29" ht="18" customHeight="1" x14ac:dyDescent="0.4">
      <c r="A12" s="138" t="s">
        <v>149</v>
      </c>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row>
    <row r="13" spans="1:29" ht="18" customHeight="1" x14ac:dyDescent="0.4"/>
    <row r="14" spans="1:29" hidden="1" x14ac:dyDescent="0.4">
      <c r="B14" s="90" t="s">
        <v>113</v>
      </c>
      <c r="D14" s="90"/>
    </row>
    <row r="15" spans="1:29" s="90" customFormat="1" ht="15.75" hidden="1" x14ac:dyDescent="0.4">
      <c r="B15" s="90" t="s">
        <v>135</v>
      </c>
      <c r="P15" s="90" t="s">
        <v>134</v>
      </c>
    </row>
    <row r="16" spans="1:29" hidden="1" x14ac:dyDescent="0.4">
      <c r="B16" s="136" t="s">
        <v>114</v>
      </c>
      <c r="C16" s="136"/>
      <c r="D16" s="136"/>
      <c r="E16" s="136"/>
      <c r="F16" s="136"/>
      <c r="G16" s="143"/>
      <c r="H16" s="143"/>
      <c r="I16" s="143"/>
      <c r="J16" s="143"/>
      <c r="K16" s="143"/>
      <c r="L16" s="143"/>
      <c r="M16" s="143"/>
      <c r="N16" s="143"/>
      <c r="O16" s="102" t="s">
        <v>124</v>
      </c>
      <c r="Q16" s="101"/>
      <c r="R16" s="101"/>
      <c r="S16" s="101"/>
      <c r="T16" s="101"/>
      <c r="U16" s="142"/>
      <c r="V16" s="142"/>
      <c r="W16" s="142"/>
      <c r="X16" s="142"/>
      <c r="Y16" s="142"/>
      <c r="Z16" s="142"/>
      <c r="AA16" s="142"/>
      <c r="AB16" s="142"/>
      <c r="AC16" s="100"/>
    </row>
    <row r="17" spans="1:29" hidden="1" x14ac:dyDescent="0.4">
      <c r="B17" s="136" t="s">
        <v>115</v>
      </c>
      <c r="C17" s="136"/>
      <c r="D17" s="136"/>
      <c r="E17" s="136"/>
      <c r="F17" s="136"/>
      <c r="G17" s="131"/>
      <c r="H17" s="131"/>
      <c r="I17" s="131"/>
      <c r="J17" s="131"/>
      <c r="K17" s="131"/>
      <c r="L17" s="131"/>
      <c r="M17" s="131"/>
      <c r="N17" s="131"/>
      <c r="O17" s="102" t="s">
        <v>125</v>
      </c>
      <c r="Q17" s="101"/>
      <c r="R17" s="101"/>
      <c r="S17" s="101"/>
      <c r="T17" s="101"/>
      <c r="U17" s="137"/>
      <c r="V17" s="137"/>
      <c r="W17" s="137"/>
      <c r="X17" s="137"/>
      <c r="Y17" s="137"/>
      <c r="Z17" s="137"/>
      <c r="AA17" s="137"/>
      <c r="AB17" s="137"/>
      <c r="AC17" s="100"/>
    </row>
    <row r="18" spans="1:29" ht="18.75" hidden="1" customHeight="1" x14ac:dyDescent="0.4">
      <c r="A18" s="130" t="s">
        <v>116</v>
      </c>
      <c r="B18" s="130"/>
      <c r="C18" s="130"/>
      <c r="D18" s="130"/>
      <c r="E18" s="130"/>
      <c r="F18" s="130"/>
      <c r="G18" s="131"/>
      <c r="H18" s="131"/>
      <c r="I18" s="131"/>
      <c r="J18" s="131"/>
      <c r="K18" s="131"/>
      <c r="L18" s="131"/>
      <c r="M18" s="131"/>
      <c r="N18" s="131"/>
      <c r="O18" s="103" t="s">
        <v>126</v>
      </c>
      <c r="P18" s="93"/>
      <c r="Q18" s="93"/>
      <c r="R18" s="93"/>
      <c r="S18" s="93"/>
      <c r="T18" s="93"/>
      <c r="U18" s="132"/>
      <c r="V18" s="132"/>
      <c r="W18" s="132"/>
      <c r="X18" s="132"/>
      <c r="Y18" s="132"/>
      <c r="Z18" s="132"/>
      <c r="AA18" s="132"/>
      <c r="AB18" s="132"/>
      <c r="AC18" s="100"/>
    </row>
    <row r="19" spans="1:29" ht="18" hidden="1" customHeight="1" x14ac:dyDescent="0.4"/>
    <row r="20" spans="1:29" ht="33" customHeight="1" x14ac:dyDescent="0.4">
      <c r="A20" s="158" t="s">
        <v>140</v>
      </c>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row>
    <row r="21" spans="1:29" ht="19.5" customHeight="1" x14ac:dyDescent="0.4">
      <c r="A21" s="157" t="s">
        <v>139</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row>
    <row r="23" spans="1:29" ht="33.75" customHeight="1" x14ac:dyDescent="0.4">
      <c r="A23" s="156" t="s">
        <v>138</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row>
    <row r="25" spans="1:29" x14ac:dyDescent="0.4">
      <c r="A25" s="164" t="s">
        <v>106</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row>
    <row r="27" spans="1:29" s="90" customFormat="1" ht="15.75" x14ac:dyDescent="0.4">
      <c r="A27" s="90" t="s">
        <v>137</v>
      </c>
    </row>
    <row r="28" spans="1:29" s="90" customFormat="1" ht="15.75" x14ac:dyDescent="0.4">
      <c r="B28" s="150" t="s">
        <v>109</v>
      </c>
      <c r="C28" s="150"/>
      <c r="D28" s="150"/>
      <c r="E28" s="150"/>
      <c r="F28" s="150"/>
      <c r="G28" s="150"/>
      <c r="H28" s="150"/>
      <c r="I28" s="165" t="s">
        <v>110</v>
      </c>
      <c r="J28" s="166"/>
      <c r="K28" s="166"/>
      <c r="L28" s="166"/>
      <c r="M28" s="166"/>
      <c r="N28" s="166"/>
      <c r="O28" s="166"/>
      <c r="P28" s="166"/>
      <c r="Q28" s="166"/>
      <c r="R28" s="166"/>
      <c r="S28" s="166"/>
      <c r="T28" s="166"/>
      <c r="U28" s="166"/>
      <c r="V28" s="166"/>
      <c r="W28" s="166"/>
      <c r="X28" s="166"/>
      <c r="Y28" s="166"/>
      <c r="Z28" s="167"/>
      <c r="AA28" s="151" t="s">
        <v>8</v>
      </c>
      <c r="AB28" s="168"/>
    </row>
    <row r="29" spans="1:29" s="90" customFormat="1" ht="33" customHeight="1" x14ac:dyDescent="0.4">
      <c r="B29" s="150" t="s">
        <v>150</v>
      </c>
      <c r="C29" s="150"/>
      <c r="D29" s="150"/>
      <c r="E29" s="150"/>
      <c r="F29" s="150"/>
      <c r="G29" s="150"/>
      <c r="H29" s="151"/>
      <c r="I29" s="152"/>
      <c r="J29" s="153"/>
      <c r="K29" s="153"/>
      <c r="L29" s="153"/>
      <c r="M29" s="153"/>
      <c r="N29" s="153"/>
      <c r="O29" s="153"/>
      <c r="P29" s="153"/>
      <c r="Q29" s="153"/>
      <c r="R29" s="153"/>
      <c r="S29" s="153"/>
      <c r="T29" s="153"/>
      <c r="U29" s="153"/>
      <c r="V29" s="153"/>
      <c r="W29" s="153"/>
      <c r="X29" s="153"/>
      <c r="Y29" s="153"/>
      <c r="Z29" s="169"/>
      <c r="AA29" s="146" t="s">
        <v>145</v>
      </c>
      <c r="AB29" s="147"/>
    </row>
    <row r="30" spans="1:29" s="90" customFormat="1" ht="33" customHeight="1" x14ac:dyDescent="0.4">
      <c r="B30" s="150" t="s">
        <v>123</v>
      </c>
      <c r="C30" s="150"/>
      <c r="D30" s="150"/>
      <c r="E30" s="150"/>
      <c r="F30" s="150"/>
      <c r="G30" s="150"/>
      <c r="H30" s="151"/>
      <c r="I30" s="152"/>
      <c r="J30" s="153"/>
      <c r="K30" s="153"/>
      <c r="L30" s="148" t="s">
        <v>103</v>
      </c>
      <c r="M30" s="148"/>
      <c r="N30" s="148"/>
      <c r="O30" s="154"/>
      <c r="P30" s="154"/>
      <c r="Q30" s="154"/>
      <c r="R30" s="148" t="s">
        <v>104</v>
      </c>
      <c r="S30" s="148"/>
      <c r="T30" s="148"/>
      <c r="U30" s="154"/>
      <c r="V30" s="154"/>
      <c r="W30" s="154"/>
      <c r="X30" s="148" t="s">
        <v>105</v>
      </c>
      <c r="Y30" s="148"/>
      <c r="Z30" s="149"/>
      <c r="AA30" s="146" t="s">
        <v>146</v>
      </c>
      <c r="AB30" s="147"/>
    </row>
    <row r="33" spans="1:29" ht="57" customHeight="1" x14ac:dyDescent="0.4">
      <c r="B33" s="91"/>
      <c r="C33" s="99" t="s">
        <v>107</v>
      </c>
      <c r="D33" s="160" t="s">
        <v>144</v>
      </c>
      <c r="E33" s="161"/>
      <c r="F33" s="162" t="s">
        <v>309</v>
      </c>
      <c r="G33" s="163"/>
      <c r="H33" s="163"/>
      <c r="I33" s="163"/>
      <c r="J33" s="163"/>
      <c r="K33" s="163"/>
      <c r="L33" s="163"/>
      <c r="M33" s="163"/>
      <c r="N33" s="163"/>
      <c r="O33" s="163"/>
      <c r="P33" s="163"/>
      <c r="Q33" s="163"/>
      <c r="R33" s="163"/>
      <c r="S33" s="163"/>
      <c r="T33" s="163"/>
      <c r="U33" s="163"/>
      <c r="V33" s="163"/>
      <c r="W33" s="163"/>
      <c r="X33" s="163"/>
      <c r="Y33" s="163"/>
      <c r="Z33" s="163"/>
      <c r="AA33" s="163"/>
      <c r="AB33" s="163"/>
    </row>
    <row r="34" spans="1:29" ht="27.75" customHeight="1" x14ac:dyDescent="0.4">
      <c r="B34" s="92"/>
      <c r="C34" s="92"/>
      <c r="D34" s="160" t="s">
        <v>147</v>
      </c>
      <c r="E34" s="161"/>
      <c r="F34" s="162" t="s">
        <v>136</v>
      </c>
      <c r="G34" s="163"/>
      <c r="H34" s="163"/>
      <c r="I34" s="163"/>
      <c r="J34" s="163"/>
      <c r="K34" s="163"/>
      <c r="L34" s="163"/>
      <c r="M34" s="163"/>
      <c r="N34" s="163"/>
      <c r="O34" s="163"/>
      <c r="P34" s="163"/>
      <c r="Q34" s="163"/>
      <c r="R34" s="163"/>
      <c r="S34" s="163"/>
      <c r="T34" s="163"/>
      <c r="U34" s="163"/>
      <c r="V34" s="163"/>
      <c r="W34" s="163"/>
      <c r="X34" s="163"/>
      <c r="Y34" s="163"/>
      <c r="Z34" s="163"/>
      <c r="AA34" s="163"/>
      <c r="AB34" s="163"/>
    </row>
    <row r="36" spans="1:29" x14ac:dyDescent="0.4">
      <c r="AB36" s="89" t="s">
        <v>108</v>
      </c>
    </row>
    <row r="37" spans="1:29" x14ac:dyDescent="0.4">
      <c r="AB37" s="89"/>
    </row>
    <row r="38" spans="1:29" ht="17.25" customHeight="1" x14ac:dyDescent="0.4"/>
    <row r="39" spans="1:29" ht="49.5" customHeight="1" x14ac:dyDescent="0.4">
      <c r="A39" s="155" t="s">
        <v>310</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row>
  </sheetData>
  <sheetProtection algorithmName="SHA-512" hashValue="dGeT0t4QRR4lx62lE/SpXyzZl1nWhUnwv6Jx84ebfZ3dCii+6WmXY3j//uhXlsXl2yKbVB2P6XZV8EgTQZJaPQ==" saltValue="93/0eTfqewGhE4MbGFEGOA==" spinCount="100000" sheet="1" selectLockedCells="1"/>
  <mergeCells count="56">
    <mergeCell ref="A39:AC39"/>
    <mergeCell ref="A23:AC23"/>
    <mergeCell ref="A21:AC21"/>
    <mergeCell ref="A20:AC20"/>
    <mergeCell ref="D33:E33"/>
    <mergeCell ref="F33:AB33"/>
    <mergeCell ref="D34:E34"/>
    <mergeCell ref="F34:AB34"/>
    <mergeCell ref="R30:T30"/>
    <mergeCell ref="U30:W30"/>
    <mergeCell ref="A25:AC25"/>
    <mergeCell ref="B28:H28"/>
    <mergeCell ref="I28:Z28"/>
    <mergeCell ref="AA28:AB28"/>
    <mergeCell ref="B29:H29"/>
    <mergeCell ref="I29:Z29"/>
    <mergeCell ref="AA29:AB29"/>
    <mergeCell ref="X30:Z30"/>
    <mergeCell ref="AA30:AB30"/>
    <mergeCell ref="B30:H30"/>
    <mergeCell ref="I30:K30"/>
    <mergeCell ref="L30:N30"/>
    <mergeCell ref="O30:Q30"/>
    <mergeCell ref="B8:F8"/>
    <mergeCell ref="G8:N8"/>
    <mergeCell ref="O8:T8"/>
    <mergeCell ref="U8:AB8"/>
    <mergeCell ref="U16:AB16"/>
    <mergeCell ref="G16:N16"/>
    <mergeCell ref="B16:F16"/>
    <mergeCell ref="B11:F11"/>
    <mergeCell ref="G11:N11"/>
    <mergeCell ref="O11:T11"/>
    <mergeCell ref="U11:AB11"/>
    <mergeCell ref="G9:N9"/>
    <mergeCell ref="O9:T9"/>
    <mergeCell ref="U9:AB9"/>
    <mergeCell ref="B10:F10"/>
    <mergeCell ref="A9:F9"/>
    <mergeCell ref="U2:V2"/>
    <mergeCell ref="X2:Y2"/>
    <mergeCell ref="AA2:AB2"/>
    <mergeCell ref="B7:F7"/>
    <mergeCell ref="G7:N7"/>
    <mergeCell ref="O7:T7"/>
    <mergeCell ref="U7:AB7"/>
    <mergeCell ref="A18:F18"/>
    <mergeCell ref="G18:N18"/>
    <mergeCell ref="U18:AB18"/>
    <mergeCell ref="G10:N10"/>
    <mergeCell ref="O10:T10"/>
    <mergeCell ref="U10:AB10"/>
    <mergeCell ref="B17:F17"/>
    <mergeCell ref="G17:N17"/>
    <mergeCell ref="U17:AB17"/>
    <mergeCell ref="A12:AB12"/>
  </mergeCells>
  <phoneticPr fontId="1"/>
  <conditionalFormatting sqref="U30:W30 O30:Q30 I30:K30 I29:Z29">
    <cfRule type="expression" dxfId="0" priority="4">
      <formula>I29=""</formula>
    </cfRule>
  </conditionalFormatting>
  <dataValidations disablePrompts="1" count="6">
    <dataValidation type="list" imeMode="disabled" allowBlank="1" showInputMessage="1" showErrorMessage="1" errorTitle="形式エラー" error="新規又は削除を選択してください。" sqref="I29:Z29">
      <formula1>"新規,削除"</formula1>
    </dataValidation>
    <dataValidation type="custom" imeMode="disabled" allowBlank="1" showInputMessage="1" showErrorMessage="1" errorTitle="形式エラー" error="半角数字4桁で御記入ください。" sqref="I30:K30">
      <formula1>AND(LEN(I30)=LENB(I30),LEN(I30)=4)</formula1>
    </dataValidation>
    <dataValidation type="whole" imeMode="disabled" allowBlank="1" showInputMessage="1" showErrorMessage="1" errorTitle="形式エラー" error="半角数字で1～12の値を御記入ください。" sqref="O30:Q30">
      <formula1>1</formula1>
      <formula2>12</formula2>
    </dataValidation>
    <dataValidation type="whole" imeMode="disabled" allowBlank="1" showInputMessage="1" showErrorMessage="1" errorTitle="形式エラー" error="半角数字で1～31の値を御記入ください。" sqref="U30:W30">
      <formula1>1</formula1>
      <formula2>31</formula2>
    </dataValidation>
    <dataValidation type="custom" imeMode="disabled" allowBlank="1" showInputMessage="1" showErrorMessage="1" errorTitle="形式エラー" error="半角数字5桁又は半角英数字8桁で御記入ください。" sqref="G9:N9">
      <formula1>AND(LEN(G9)=LENB(G9),OR(LEN(G9)=5,LEN(G9)=8))=TRUE</formula1>
    </dataValidation>
    <dataValidation type="custom" imeMode="disabled" allowBlank="1" showInputMessage="1" showErrorMessage="1" errorTitle="形式エラー" error="半角数字5桁又は半角英数字8桁で御記入ください。" sqref="U9:AB9">
      <formula1>AND(LEN(U9)=LENB(U9),OR(LEN(U9)=5,LEN(U9)=8))</formula1>
    </dataValidation>
  </dataValidations>
  <pageMargins left="0.7" right="0.7" top="0.75" bottom="0.75" header="0.3" footer="0.3"/>
  <pageSetup paperSize="9" fitToHeight="0" orientation="portrait" r:id="rId1"/>
  <headerFooter>
    <oddHeader>&amp;R&amp;10PSMS-B04&amp;7&amp;K000000（2023年7月24日版）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83"/>
  <sheetViews>
    <sheetView topLeftCell="A9" zoomScale="55" zoomScaleNormal="55" workbookViewId="0">
      <pane xSplit="3" ySplit="11" topLeftCell="D20" activePane="bottomRight" state="frozen"/>
      <selection pane="topRight"/>
      <selection pane="bottomLeft"/>
      <selection pane="bottomRight" activeCell="B9" sqref="B9"/>
    </sheetView>
  </sheetViews>
  <sheetFormatPr defaultRowHeight="18.75" x14ac:dyDescent="0.4"/>
  <cols>
    <col min="1" max="1" width="2.5" customWidth="1"/>
    <col min="2" max="2" width="20.125" style="34" bestFit="1" customWidth="1"/>
    <col min="3" max="3" width="43" style="34" customWidth="1"/>
    <col min="4" max="4" width="14.5" style="34" customWidth="1"/>
    <col min="5" max="5" width="39.5" style="34" customWidth="1"/>
    <col min="6" max="6" width="11.75" style="34" customWidth="1"/>
    <col min="7" max="7" width="11.25" style="34" customWidth="1"/>
    <col min="8" max="8" width="9.5" style="34" customWidth="1"/>
    <col min="9" max="9" width="24.625" style="34" customWidth="1"/>
    <col min="10" max="10" width="24" style="34" customWidth="1"/>
    <col min="11" max="11" width="25" customWidth="1"/>
    <col min="12" max="12" width="25.875" customWidth="1"/>
    <col min="13" max="13" width="46.625" customWidth="1"/>
    <col min="14" max="14" width="46" customWidth="1"/>
    <col min="15" max="15" width="9.25" style="34" customWidth="1"/>
    <col min="16" max="16" width="9.125" style="34" customWidth="1"/>
    <col min="17" max="17" width="9" style="34" customWidth="1"/>
    <col min="18" max="18" width="12" style="34" customWidth="1"/>
    <col min="19" max="19" width="7.75" style="34" customWidth="1"/>
    <col min="20" max="20" width="7.375" style="34" customWidth="1"/>
    <col min="21" max="21" width="32" style="1" customWidth="1"/>
    <col min="22" max="22" width="19.125" customWidth="1"/>
    <col min="23" max="23" width="27.625" customWidth="1"/>
  </cols>
  <sheetData>
    <row r="2" spans="2:23" x14ac:dyDescent="0.4">
      <c r="B2" s="34" t="s">
        <v>2</v>
      </c>
    </row>
    <row r="3" spans="2:23" x14ac:dyDescent="0.4">
      <c r="B3" s="34" t="s">
        <v>0</v>
      </c>
      <c r="C3" s="34" t="s">
        <v>49</v>
      </c>
    </row>
    <row r="4" spans="2:23" x14ac:dyDescent="0.4">
      <c r="B4" s="34" t="s">
        <v>1</v>
      </c>
      <c r="C4" s="34" t="s">
        <v>20</v>
      </c>
    </row>
    <row r="5" spans="2:23" x14ac:dyDescent="0.4">
      <c r="C5" s="39" t="s">
        <v>52</v>
      </c>
    </row>
    <row r="6" spans="2:23" x14ac:dyDescent="0.4">
      <c r="C6" s="40"/>
    </row>
    <row r="8" spans="2:23" x14ac:dyDescent="0.4">
      <c r="B8" s="34" t="s">
        <v>3</v>
      </c>
    </row>
    <row r="9" spans="2:23" x14ac:dyDescent="0.4">
      <c r="B9" t="s">
        <v>2</v>
      </c>
      <c r="C9"/>
      <c r="D9"/>
      <c r="E9"/>
      <c r="F9"/>
      <c r="G9"/>
      <c r="H9"/>
      <c r="I9"/>
      <c r="J9"/>
      <c r="K9" s="106"/>
      <c r="N9" s="1"/>
      <c r="O9"/>
      <c r="P9"/>
      <c r="Q9"/>
      <c r="R9"/>
      <c r="S9"/>
      <c r="T9"/>
    </row>
    <row r="10" spans="2:23" x14ac:dyDescent="0.4">
      <c r="B10" t="s">
        <v>0</v>
      </c>
      <c r="C10" s="1" t="s">
        <v>230</v>
      </c>
      <c r="D10"/>
      <c r="E10"/>
      <c r="F10"/>
      <c r="G10"/>
      <c r="H10"/>
      <c r="I10"/>
      <c r="J10"/>
      <c r="K10" s="106"/>
      <c r="N10" s="1"/>
      <c r="O10"/>
      <c r="P10"/>
      <c r="Q10"/>
      <c r="R10"/>
      <c r="S10"/>
      <c r="T10"/>
    </row>
    <row r="11" spans="2:23" x14ac:dyDescent="0.4">
      <c r="B11" t="s">
        <v>1</v>
      </c>
      <c r="C11" t="s">
        <v>20</v>
      </c>
      <c r="D11"/>
      <c r="E11"/>
      <c r="F11"/>
      <c r="G11"/>
      <c r="H11"/>
      <c r="I11"/>
      <c r="J11"/>
      <c r="K11" s="106"/>
      <c r="N11" s="1"/>
      <c r="O11"/>
      <c r="P11"/>
      <c r="Q11"/>
      <c r="R11"/>
      <c r="S11"/>
      <c r="T11"/>
    </row>
    <row r="12" spans="2:23" x14ac:dyDescent="0.4">
      <c r="B12" t="s">
        <v>152</v>
      </c>
      <c r="C12" s="106">
        <v>20</v>
      </c>
      <c r="D12"/>
      <c r="E12"/>
      <c r="F12"/>
      <c r="G12"/>
      <c r="H12"/>
      <c r="I12"/>
      <c r="J12"/>
      <c r="K12" s="106"/>
      <c r="N12" s="1"/>
      <c r="O12"/>
      <c r="P12"/>
      <c r="Q12"/>
      <c r="R12"/>
      <c r="S12"/>
      <c r="T12"/>
    </row>
    <row r="13" spans="2:23" x14ac:dyDescent="0.4">
      <c r="B13" t="s">
        <v>153</v>
      </c>
      <c r="C13" s="106">
        <v>81</v>
      </c>
      <c r="D13"/>
      <c r="E13"/>
      <c r="F13"/>
      <c r="G13"/>
      <c r="H13"/>
      <c r="I13"/>
      <c r="J13"/>
      <c r="K13" s="106"/>
      <c r="N13" s="1"/>
      <c r="O13"/>
      <c r="P13"/>
      <c r="Q13"/>
      <c r="R13"/>
      <c r="S13"/>
      <c r="T13"/>
    </row>
    <row r="14" spans="2:23" x14ac:dyDescent="0.4">
      <c r="B14"/>
      <c r="C14" s="107" t="s">
        <v>154</v>
      </c>
      <c r="D14"/>
      <c r="E14"/>
      <c r="F14"/>
      <c r="G14"/>
      <c r="H14"/>
      <c r="I14"/>
      <c r="J14"/>
      <c r="K14" s="106"/>
      <c r="N14" s="1"/>
      <c r="O14"/>
      <c r="P14"/>
      <c r="Q14"/>
      <c r="R14"/>
      <c r="S14"/>
      <c r="T14"/>
    </row>
    <row r="15" spans="2:23" ht="19.5" thickBot="1" x14ac:dyDescent="0.45">
      <c r="B15"/>
      <c r="C15" s="106"/>
      <c r="D15"/>
      <c r="E15"/>
      <c r="F15"/>
      <c r="G15"/>
      <c r="H15"/>
      <c r="I15"/>
      <c r="J15"/>
      <c r="K15" s="106"/>
      <c r="N15" s="1"/>
      <c r="O15"/>
      <c r="P15"/>
      <c r="Q15"/>
      <c r="R15"/>
      <c r="S15"/>
      <c r="T15"/>
    </row>
    <row r="16" spans="2:23" ht="19.5" thickTop="1" x14ac:dyDescent="0.4">
      <c r="B16" s="43"/>
      <c r="C16" s="44"/>
      <c r="D16" s="76"/>
      <c r="E16" s="17" t="s">
        <v>53</v>
      </c>
      <c r="F16" s="18"/>
      <c r="G16" s="18"/>
      <c r="H16" s="18"/>
      <c r="I16" s="18"/>
      <c r="J16" s="77"/>
      <c r="K16" s="18" t="s">
        <v>54</v>
      </c>
      <c r="L16" s="18"/>
      <c r="M16" s="18"/>
      <c r="N16" s="19"/>
      <c r="O16" s="17" t="s">
        <v>55</v>
      </c>
      <c r="P16" s="18"/>
      <c r="Q16" s="18"/>
      <c r="R16" s="18"/>
      <c r="S16" s="18"/>
      <c r="T16" s="18"/>
      <c r="U16" s="18"/>
      <c r="V16" s="18"/>
      <c r="W16" s="123"/>
    </row>
    <row r="17" spans="2:23" ht="18.75" customHeight="1" x14ac:dyDescent="0.4">
      <c r="B17" s="4" t="s">
        <v>155</v>
      </c>
      <c r="C17" s="4" t="s">
        <v>4</v>
      </c>
      <c r="D17" s="105" t="s">
        <v>56</v>
      </c>
      <c r="E17" s="78" t="s">
        <v>57</v>
      </c>
      <c r="F17" s="4" t="s">
        <v>58</v>
      </c>
      <c r="G17" s="4" t="s">
        <v>59</v>
      </c>
      <c r="H17" s="4" t="s">
        <v>60</v>
      </c>
      <c r="I17" s="105" t="s">
        <v>61</v>
      </c>
      <c r="J17" s="79" t="s">
        <v>8</v>
      </c>
      <c r="K17" s="104" t="s">
        <v>62</v>
      </c>
      <c r="L17" s="2" t="s">
        <v>63</v>
      </c>
      <c r="M17" s="20" t="s">
        <v>64</v>
      </c>
      <c r="N17" s="21" t="s">
        <v>8</v>
      </c>
      <c r="O17" s="170" t="s">
        <v>16</v>
      </c>
      <c r="P17" s="171"/>
      <c r="Q17" s="172" t="s">
        <v>5</v>
      </c>
      <c r="R17" s="173"/>
      <c r="S17" s="173"/>
      <c r="T17" s="171"/>
      <c r="U17" s="2" t="s">
        <v>65</v>
      </c>
      <c r="V17" s="105" t="s">
        <v>13</v>
      </c>
      <c r="W17" s="79" t="s">
        <v>8</v>
      </c>
    </row>
    <row r="18" spans="2:23" ht="18.75" hidden="1" customHeight="1" x14ac:dyDescent="0.4">
      <c r="B18" s="45"/>
      <c r="C18" s="45"/>
      <c r="D18" s="22"/>
      <c r="E18" s="80"/>
      <c r="F18" s="45"/>
      <c r="G18" s="45"/>
      <c r="H18" s="45"/>
      <c r="I18" s="22"/>
      <c r="J18" s="81"/>
      <c r="K18" s="23"/>
      <c r="L18" s="24"/>
      <c r="M18" s="25"/>
      <c r="N18" s="26"/>
      <c r="O18" s="51"/>
      <c r="P18" s="23"/>
      <c r="Q18" s="22"/>
      <c r="R18" s="23"/>
      <c r="S18" s="52"/>
      <c r="T18" s="52"/>
      <c r="U18" s="24"/>
      <c r="V18" s="22"/>
      <c r="W18" s="81"/>
    </row>
    <row r="19" spans="2:23" s="3" customFormat="1" ht="169.5" customHeight="1" thickBot="1" x14ac:dyDescent="0.45">
      <c r="B19" s="5"/>
      <c r="C19" s="6" t="s">
        <v>12</v>
      </c>
      <c r="D19" s="27" t="s">
        <v>66</v>
      </c>
      <c r="E19" s="82" t="s">
        <v>67</v>
      </c>
      <c r="F19" s="6" t="s">
        <v>68</v>
      </c>
      <c r="G19" s="6" t="s">
        <v>69</v>
      </c>
      <c r="H19" s="6" t="s">
        <v>70</v>
      </c>
      <c r="I19" s="83" t="s">
        <v>71</v>
      </c>
      <c r="J19" s="84" t="s">
        <v>72</v>
      </c>
      <c r="K19" s="28" t="s">
        <v>73</v>
      </c>
      <c r="L19" s="7" t="s">
        <v>74</v>
      </c>
      <c r="M19" s="27" t="s">
        <v>75</v>
      </c>
      <c r="N19" s="29" t="s">
        <v>72</v>
      </c>
      <c r="O19" s="53" t="s">
        <v>6</v>
      </c>
      <c r="P19" s="5" t="s">
        <v>15</v>
      </c>
      <c r="Q19" s="5" t="s">
        <v>9</v>
      </c>
      <c r="R19" s="5" t="s">
        <v>1</v>
      </c>
      <c r="S19" s="5" t="s">
        <v>7</v>
      </c>
      <c r="T19" s="5" t="s">
        <v>11</v>
      </c>
      <c r="U19" s="14" t="s">
        <v>76</v>
      </c>
      <c r="V19" s="30" t="s">
        <v>14</v>
      </c>
      <c r="W19" s="108" t="s">
        <v>72</v>
      </c>
    </row>
    <row r="20" spans="2:23" s="34" customFormat="1" ht="19.5" thickTop="1" x14ac:dyDescent="0.4">
      <c r="B20" s="8">
        <v>1</v>
      </c>
      <c r="C20" s="8" t="s">
        <v>77</v>
      </c>
      <c r="D20" s="31" t="s">
        <v>82</v>
      </c>
      <c r="E20" s="64" t="s">
        <v>156</v>
      </c>
      <c r="F20" s="8" t="s">
        <v>157</v>
      </c>
      <c r="G20" s="8">
        <v>1</v>
      </c>
      <c r="H20" s="31">
        <v>1</v>
      </c>
      <c r="I20" s="65"/>
      <c r="J20" s="66"/>
      <c r="K20" s="85" t="s">
        <v>51</v>
      </c>
      <c r="L20" s="10" t="s">
        <v>79</v>
      </c>
      <c r="M20" s="32" t="s">
        <v>80</v>
      </c>
      <c r="N20" s="33" t="s">
        <v>81</v>
      </c>
      <c r="O20" s="46" t="s">
        <v>158</v>
      </c>
      <c r="P20" s="9" t="s">
        <v>159</v>
      </c>
      <c r="Q20" s="9" t="s">
        <v>83</v>
      </c>
      <c r="R20" s="9" t="s">
        <v>160</v>
      </c>
      <c r="S20" s="9" t="s">
        <v>160</v>
      </c>
      <c r="T20" s="9" t="s">
        <v>161</v>
      </c>
      <c r="U20" s="55"/>
      <c r="V20" s="56">
        <v>1</v>
      </c>
      <c r="W20" s="124"/>
    </row>
    <row r="21" spans="2:23" s="34" customFormat="1" x14ac:dyDescent="0.4">
      <c r="B21" s="8">
        <v>2</v>
      </c>
      <c r="C21" s="8" t="s">
        <v>84</v>
      </c>
      <c r="D21" s="31" t="s">
        <v>162</v>
      </c>
      <c r="E21" s="64" t="s">
        <v>78</v>
      </c>
      <c r="F21" s="8" t="s">
        <v>163</v>
      </c>
      <c r="G21" s="8">
        <v>1</v>
      </c>
      <c r="H21" s="31">
        <v>2</v>
      </c>
      <c r="I21" s="67"/>
      <c r="J21" s="68"/>
      <c r="K21" s="85" t="s">
        <v>51</v>
      </c>
      <c r="L21" s="10" t="s">
        <v>79</v>
      </c>
      <c r="M21" s="32" t="s">
        <v>80</v>
      </c>
      <c r="N21" s="57" t="s">
        <v>85</v>
      </c>
      <c r="O21" s="46" t="s">
        <v>161</v>
      </c>
      <c r="P21" s="9" t="s">
        <v>164</v>
      </c>
      <c r="Q21" s="9" t="s">
        <v>83</v>
      </c>
      <c r="R21" s="9" t="s">
        <v>165</v>
      </c>
      <c r="S21" s="9" t="s">
        <v>166</v>
      </c>
      <c r="T21" s="9" t="s">
        <v>166</v>
      </c>
      <c r="U21" s="57"/>
      <c r="V21" s="58">
        <v>1</v>
      </c>
      <c r="W21" s="125"/>
    </row>
    <row r="22" spans="2:23" s="34" customFormat="1" x14ac:dyDescent="0.4">
      <c r="B22" s="8">
        <v>3</v>
      </c>
      <c r="C22" s="8" t="s">
        <v>86</v>
      </c>
      <c r="D22" s="31" t="s">
        <v>160</v>
      </c>
      <c r="E22" s="64" t="s">
        <v>167</v>
      </c>
      <c r="F22" s="8" t="s">
        <v>163</v>
      </c>
      <c r="G22" s="8">
        <v>1</v>
      </c>
      <c r="H22" s="31">
        <v>3</v>
      </c>
      <c r="I22" s="67"/>
      <c r="J22" s="68"/>
      <c r="K22" s="85" t="s">
        <v>51</v>
      </c>
      <c r="L22" s="10" t="s">
        <v>79</v>
      </c>
      <c r="M22" s="32" t="s">
        <v>80</v>
      </c>
      <c r="N22" s="57" t="s">
        <v>85</v>
      </c>
      <c r="O22" s="46" t="s">
        <v>160</v>
      </c>
      <c r="P22" s="9" t="s">
        <v>166</v>
      </c>
      <c r="Q22" s="9" t="s">
        <v>83</v>
      </c>
      <c r="R22" s="9" t="s">
        <v>160</v>
      </c>
      <c r="S22" s="9" t="s">
        <v>164</v>
      </c>
      <c r="T22" s="9" t="s">
        <v>160</v>
      </c>
      <c r="U22" s="57"/>
      <c r="V22" s="58">
        <v>1</v>
      </c>
      <c r="W22" s="125"/>
    </row>
    <row r="23" spans="2:23" s="34" customFormat="1" x14ac:dyDescent="0.4">
      <c r="B23" s="8">
        <v>4</v>
      </c>
      <c r="C23" s="8" t="s">
        <v>87</v>
      </c>
      <c r="D23" s="31" t="s">
        <v>165</v>
      </c>
      <c r="E23" s="64" t="s">
        <v>168</v>
      </c>
      <c r="F23" s="8" t="s">
        <v>169</v>
      </c>
      <c r="G23" s="8">
        <v>1</v>
      </c>
      <c r="H23" s="31">
        <v>4</v>
      </c>
      <c r="I23" s="67"/>
      <c r="J23" s="68"/>
      <c r="K23" s="85" t="s">
        <v>51</v>
      </c>
      <c r="L23" s="10" t="s">
        <v>79</v>
      </c>
      <c r="M23" s="32" t="s">
        <v>80</v>
      </c>
      <c r="N23" s="57" t="s">
        <v>85</v>
      </c>
      <c r="O23" s="46" t="s">
        <v>160</v>
      </c>
      <c r="P23" s="9" t="s">
        <v>160</v>
      </c>
      <c r="Q23" s="9" t="s">
        <v>83</v>
      </c>
      <c r="R23" s="9" t="s">
        <v>170</v>
      </c>
      <c r="S23" s="9" t="s">
        <v>166</v>
      </c>
      <c r="T23" s="9" t="s">
        <v>160</v>
      </c>
      <c r="U23" s="57"/>
      <c r="V23" s="58">
        <v>1</v>
      </c>
      <c r="W23" s="125"/>
    </row>
    <row r="24" spans="2:23" s="34" customFormat="1" x14ac:dyDescent="0.4">
      <c r="B24" s="8">
        <v>5</v>
      </c>
      <c r="C24" s="8" t="s">
        <v>88</v>
      </c>
      <c r="D24" s="31" t="s">
        <v>166</v>
      </c>
      <c r="E24" s="64" t="s">
        <v>78</v>
      </c>
      <c r="F24" s="8" t="s">
        <v>163</v>
      </c>
      <c r="G24" s="8">
        <v>1</v>
      </c>
      <c r="H24" s="31">
        <v>5</v>
      </c>
      <c r="I24" s="67"/>
      <c r="J24" s="68"/>
      <c r="K24" s="85" t="s">
        <v>51</v>
      </c>
      <c r="L24" s="10" t="s">
        <v>79</v>
      </c>
      <c r="M24" s="32" t="s">
        <v>80</v>
      </c>
      <c r="N24" s="57" t="s">
        <v>85</v>
      </c>
      <c r="O24" s="46" t="s">
        <v>166</v>
      </c>
      <c r="P24" s="9" t="s">
        <v>160</v>
      </c>
      <c r="Q24" s="9" t="s">
        <v>83</v>
      </c>
      <c r="R24" s="9" t="s">
        <v>160</v>
      </c>
      <c r="S24" s="9" t="s">
        <v>164</v>
      </c>
      <c r="T24" s="9" t="s">
        <v>160</v>
      </c>
      <c r="U24" s="57"/>
      <c r="V24" s="58">
        <v>1</v>
      </c>
      <c r="W24" s="125"/>
    </row>
    <row r="25" spans="2:23" s="34" customFormat="1" ht="56.25" x14ac:dyDescent="0.4">
      <c r="B25" s="8">
        <v>6</v>
      </c>
      <c r="C25" s="15" t="s">
        <v>171</v>
      </c>
      <c r="D25" s="31" t="s">
        <v>172</v>
      </c>
      <c r="E25" s="64" t="s">
        <v>167</v>
      </c>
      <c r="F25" s="8" t="s">
        <v>169</v>
      </c>
      <c r="G25" s="8">
        <v>1</v>
      </c>
      <c r="H25" s="31">
        <v>6</v>
      </c>
      <c r="I25" s="67">
        <f ca="1">INDIRECT("補記シート!D18")</f>
        <v>0</v>
      </c>
      <c r="J25" s="68"/>
      <c r="K25" s="85" t="s">
        <v>173</v>
      </c>
      <c r="L25" s="10" t="s">
        <v>79</v>
      </c>
      <c r="M25" s="35" t="s">
        <v>174</v>
      </c>
      <c r="N25" s="33"/>
      <c r="O25" s="46">
        <v>7</v>
      </c>
      <c r="P25" s="9" t="s">
        <v>98</v>
      </c>
      <c r="Q25" s="9" t="s">
        <v>10</v>
      </c>
      <c r="R25" s="9" t="s">
        <v>98</v>
      </c>
      <c r="S25" s="9">
        <v>7</v>
      </c>
      <c r="T25" s="9" t="s">
        <v>18</v>
      </c>
      <c r="U25" s="11"/>
      <c r="V25" s="58">
        <v>1</v>
      </c>
      <c r="W25" s="125"/>
    </row>
    <row r="26" spans="2:23" s="34" customFormat="1" ht="56.25" x14ac:dyDescent="0.4">
      <c r="B26" s="8">
        <v>7</v>
      </c>
      <c r="C26" s="15" t="s">
        <v>175</v>
      </c>
      <c r="D26" s="31" t="s">
        <v>176</v>
      </c>
      <c r="E26" s="64" t="s">
        <v>177</v>
      </c>
      <c r="F26" s="8" t="s">
        <v>163</v>
      </c>
      <c r="G26" s="8">
        <v>1</v>
      </c>
      <c r="H26" s="31">
        <v>7</v>
      </c>
      <c r="I26" s="67">
        <f ca="1">INDIRECT("補記シート!D19")</f>
        <v>0</v>
      </c>
      <c r="J26" s="68"/>
      <c r="K26" s="85" t="s">
        <v>178</v>
      </c>
      <c r="L26" s="10" t="s">
        <v>79</v>
      </c>
      <c r="M26" s="35" t="s">
        <v>179</v>
      </c>
      <c r="N26" s="33"/>
      <c r="O26" s="46">
        <v>7</v>
      </c>
      <c r="P26" s="9" t="s">
        <v>98</v>
      </c>
      <c r="Q26" s="9" t="s">
        <v>10</v>
      </c>
      <c r="R26" s="9" t="s">
        <v>98</v>
      </c>
      <c r="S26" s="9">
        <v>7</v>
      </c>
      <c r="T26" s="9" t="s">
        <v>18</v>
      </c>
      <c r="U26" s="11"/>
      <c r="V26" s="58">
        <v>1</v>
      </c>
      <c r="W26" s="125"/>
    </row>
    <row r="27" spans="2:23" s="34" customFormat="1" ht="56.25" x14ac:dyDescent="0.4">
      <c r="B27" s="8">
        <v>8</v>
      </c>
      <c r="C27" s="10" t="s">
        <v>181</v>
      </c>
      <c r="D27" s="31" t="s">
        <v>182</v>
      </c>
      <c r="E27" s="64" t="s">
        <v>177</v>
      </c>
      <c r="F27" s="8" t="s">
        <v>169</v>
      </c>
      <c r="G27" s="10">
        <v>1</v>
      </c>
      <c r="H27" s="31">
        <v>8</v>
      </c>
      <c r="I27" s="67" t="e">
        <f ca="1">TEXT(DATE(INDIRECT("ギブアップ利用届出書!I30"),INDIRECT("ギブアップ利用届出書!O30"),INDIRECT("ギブアップ利用届出書!U30")),"YYYYMMDD")</f>
        <v>#NUM!</v>
      </c>
      <c r="J27" s="68"/>
      <c r="K27" s="85" t="s">
        <v>91</v>
      </c>
      <c r="L27" s="10"/>
      <c r="M27" s="35" t="s">
        <v>90</v>
      </c>
      <c r="N27" s="36"/>
      <c r="O27" s="46">
        <v>8</v>
      </c>
      <c r="P27" s="9" t="s">
        <v>98</v>
      </c>
      <c r="Q27" s="9" t="s">
        <v>10</v>
      </c>
      <c r="R27" s="9" t="s">
        <v>98</v>
      </c>
      <c r="S27" s="9">
        <v>8</v>
      </c>
      <c r="T27" s="9" t="s">
        <v>99</v>
      </c>
      <c r="U27" s="12"/>
      <c r="V27" s="56">
        <v>1</v>
      </c>
      <c r="W27" s="124"/>
    </row>
    <row r="28" spans="2:23" s="34" customFormat="1" ht="56.25" x14ac:dyDescent="0.4">
      <c r="B28" s="8">
        <v>9</v>
      </c>
      <c r="C28" s="8" t="s">
        <v>100</v>
      </c>
      <c r="D28" s="31" t="s">
        <v>180</v>
      </c>
      <c r="E28" s="64" t="s">
        <v>177</v>
      </c>
      <c r="F28" s="8" t="s">
        <v>183</v>
      </c>
      <c r="G28" s="8">
        <v>1</v>
      </c>
      <c r="H28" s="31">
        <v>9</v>
      </c>
      <c r="I28" s="67" t="str">
        <f ca="1">IF(INDIRECT("ギブアップ利用届出書!I29")="新規",1,"")</f>
        <v/>
      </c>
      <c r="J28" s="68"/>
      <c r="K28" s="85" t="s">
        <v>91</v>
      </c>
      <c r="L28" s="12" t="s">
        <v>101</v>
      </c>
      <c r="M28" s="35" t="s">
        <v>305</v>
      </c>
      <c r="N28" s="36"/>
      <c r="O28" s="46">
        <v>1</v>
      </c>
      <c r="P28" s="9" t="s">
        <v>98</v>
      </c>
      <c r="Q28" s="9" t="s">
        <v>102</v>
      </c>
      <c r="R28" s="9" t="s">
        <v>98</v>
      </c>
      <c r="S28" s="9">
        <v>1</v>
      </c>
      <c r="T28" s="9">
        <v>9</v>
      </c>
      <c r="U28" s="11"/>
      <c r="V28" s="58">
        <v>1</v>
      </c>
      <c r="W28" s="125"/>
    </row>
    <row r="29" spans="2:23" s="34" customFormat="1" x14ac:dyDescent="0.4">
      <c r="B29" s="8">
        <v>10</v>
      </c>
      <c r="C29" s="8" t="s">
        <v>184</v>
      </c>
      <c r="D29" s="31" t="s">
        <v>172</v>
      </c>
      <c r="E29" s="64" t="s">
        <v>78</v>
      </c>
      <c r="F29" s="8" t="s">
        <v>185</v>
      </c>
      <c r="G29" s="8">
        <v>1</v>
      </c>
      <c r="H29" s="31">
        <v>10</v>
      </c>
      <c r="I29" s="67" t="s">
        <v>226</v>
      </c>
      <c r="J29" s="68"/>
      <c r="K29" s="85" t="s">
        <v>51</v>
      </c>
      <c r="L29" s="10" t="s">
        <v>79</v>
      </c>
      <c r="M29" s="35" t="s">
        <v>304</v>
      </c>
      <c r="N29" s="36"/>
      <c r="O29" s="46">
        <v>1</v>
      </c>
      <c r="P29" s="9" t="s">
        <v>98</v>
      </c>
      <c r="Q29" s="9" t="s">
        <v>10</v>
      </c>
      <c r="R29" s="9" t="s">
        <v>98</v>
      </c>
      <c r="S29" s="9">
        <v>1</v>
      </c>
      <c r="T29" s="9" t="s">
        <v>19</v>
      </c>
      <c r="U29" s="11"/>
      <c r="V29" s="58">
        <v>1</v>
      </c>
      <c r="W29" s="125"/>
    </row>
    <row r="30" spans="2:23" s="34" customFormat="1" x14ac:dyDescent="0.4">
      <c r="B30" s="8">
        <v>11</v>
      </c>
      <c r="C30" s="8" t="s">
        <v>22</v>
      </c>
      <c r="D30" s="31" t="s">
        <v>186</v>
      </c>
      <c r="E30" s="64" t="s">
        <v>78</v>
      </c>
      <c r="F30" s="8" t="s">
        <v>163</v>
      </c>
      <c r="G30" s="8">
        <v>1</v>
      </c>
      <c r="H30" s="31">
        <v>11</v>
      </c>
      <c r="I30" s="67"/>
      <c r="J30" s="68"/>
      <c r="K30" s="85" t="s">
        <v>51</v>
      </c>
      <c r="L30" s="10" t="s">
        <v>79</v>
      </c>
      <c r="M30" s="35" t="s">
        <v>80</v>
      </c>
      <c r="N30" s="33"/>
      <c r="O30" s="46">
        <v>8</v>
      </c>
      <c r="P30" s="9" t="s">
        <v>98</v>
      </c>
      <c r="Q30" s="9" t="s">
        <v>50</v>
      </c>
      <c r="R30" s="9" t="s">
        <v>98</v>
      </c>
      <c r="S30" s="9">
        <v>8</v>
      </c>
      <c r="T30" s="9" t="s">
        <v>17</v>
      </c>
      <c r="U30" s="11"/>
      <c r="V30" s="58">
        <v>1</v>
      </c>
      <c r="W30" s="125"/>
    </row>
    <row r="31" spans="2:23" s="34" customFormat="1" ht="148.5" customHeight="1" x14ac:dyDescent="0.4">
      <c r="B31" s="8">
        <v>12</v>
      </c>
      <c r="C31" s="10" t="s">
        <v>23</v>
      </c>
      <c r="D31" s="31" t="s">
        <v>186</v>
      </c>
      <c r="E31" s="64" t="s">
        <v>167</v>
      </c>
      <c r="F31" s="8" t="s">
        <v>187</v>
      </c>
      <c r="G31" s="10">
        <v>1</v>
      </c>
      <c r="H31" s="31">
        <v>12</v>
      </c>
      <c r="I31" s="67"/>
      <c r="J31" s="68"/>
      <c r="K31" s="85" t="s">
        <v>51</v>
      </c>
      <c r="L31" s="10" t="s">
        <v>79</v>
      </c>
      <c r="M31" s="35" t="s">
        <v>80</v>
      </c>
      <c r="N31" s="33"/>
      <c r="O31" s="46">
        <v>8</v>
      </c>
      <c r="P31" s="9" t="s">
        <v>98</v>
      </c>
      <c r="Q31" s="9" t="s">
        <v>50</v>
      </c>
      <c r="R31" s="9" t="s">
        <v>98</v>
      </c>
      <c r="S31" s="9">
        <v>8</v>
      </c>
      <c r="T31" s="9" t="s">
        <v>17</v>
      </c>
      <c r="U31" s="12"/>
      <c r="V31" s="58">
        <v>1</v>
      </c>
      <c r="W31" s="125"/>
    </row>
    <row r="32" spans="2:23" s="34" customFormat="1" x14ac:dyDescent="0.4">
      <c r="B32" s="8">
        <v>13</v>
      </c>
      <c r="C32" s="8" t="s">
        <v>24</v>
      </c>
      <c r="D32" s="31" t="s">
        <v>188</v>
      </c>
      <c r="E32" s="64" t="s">
        <v>189</v>
      </c>
      <c r="F32" s="8" t="s">
        <v>163</v>
      </c>
      <c r="G32" s="8">
        <v>1</v>
      </c>
      <c r="H32" s="31">
        <v>13</v>
      </c>
      <c r="I32" s="67"/>
      <c r="J32" s="68"/>
      <c r="K32" s="85" t="s">
        <v>51</v>
      </c>
      <c r="L32" s="10" t="s">
        <v>79</v>
      </c>
      <c r="M32" s="35" t="s">
        <v>80</v>
      </c>
      <c r="N32" s="33"/>
      <c r="O32" s="46">
        <v>1</v>
      </c>
      <c r="P32" s="9" t="s">
        <v>98</v>
      </c>
      <c r="Q32" s="9" t="s">
        <v>50</v>
      </c>
      <c r="R32" s="9" t="s">
        <v>98</v>
      </c>
      <c r="S32" s="9">
        <v>1</v>
      </c>
      <c r="T32" s="9">
        <v>9</v>
      </c>
      <c r="U32" s="11"/>
      <c r="V32" s="58">
        <v>1</v>
      </c>
      <c r="W32" s="125"/>
    </row>
    <row r="33" spans="2:23" s="34" customFormat="1" ht="128.25" customHeight="1" x14ac:dyDescent="0.4">
      <c r="B33" s="8">
        <v>14</v>
      </c>
      <c r="C33" s="8" t="s">
        <v>25</v>
      </c>
      <c r="D33" s="31" t="s">
        <v>190</v>
      </c>
      <c r="E33" s="64" t="s">
        <v>191</v>
      </c>
      <c r="F33" s="8" t="s">
        <v>185</v>
      </c>
      <c r="G33" s="8">
        <v>1</v>
      </c>
      <c r="H33" s="31">
        <v>14</v>
      </c>
      <c r="I33" s="67"/>
      <c r="J33" s="68"/>
      <c r="K33" s="85" t="s">
        <v>51</v>
      </c>
      <c r="L33" s="10" t="s">
        <v>79</v>
      </c>
      <c r="M33" s="35" t="s">
        <v>80</v>
      </c>
      <c r="N33" s="33"/>
      <c r="O33" s="46">
        <v>1</v>
      </c>
      <c r="P33" s="9" t="s">
        <v>98</v>
      </c>
      <c r="Q33" s="9" t="s">
        <v>10</v>
      </c>
      <c r="R33" s="9" t="s">
        <v>98</v>
      </c>
      <c r="S33" s="9">
        <v>1</v>
      </c>
      <c r="T33" s="9" t="s">
        <v>19</v>
      </c>
      <c r="U33" s="55"/>
      <c r="V33" s="58">
        <v>1</v>
      </c>
      <c r="W33" s="125"/>
    </row>
    <row r="34" spans="2:23" s="34" customFormat="1" x14ac:dyDescent="0.4">
      <c r="B34" s="8">
        <v>15</v>
      </c>
      <c r="C34" s="8" t="s">
        <v>193</v>
      </c>
      <c r="D34" s="31" t="s">
        <v>172</v>
      </c>
      <c r="E34" s="64" t="s">
        <v>177</v>
      </c>
      <c r="F34" s="8" t="s">
        <v>185</v>
      </c>
      <c r="G34" s="8">
        <v>1</v>
      </c>
      <c r="H34" s="31">
        <v>15</v>
      </c>
      <c r="I34" s="67" t="s">
        <v>226</v>
      </c>
      <c r="J34" s="68"/>
      <c r="K34" s="85" t="s">
        <v>51</v>
      </c>
      <c r="L34" s="10" t="s">
        <v>79</v>
      </c>
      <c r="M34" s="35" t="s">
        <v>304</v>
      </c>
      <c r="N34" s="36"/>
      <c r="O34" s="46">
        <v>1</v>
      </c>
      <c r="P34" s="9" t="s">
        <v>98</v>
      </c>
      <c r="Q34" s="9" t="s">
        <v>10</v>
      </c>
      <c r="R34" s="9" t="s">
        <v>98</v>
      </c>
      <c r="S34" s="9">
        <v>1</v>
      </c>
      <c r="T34" s="9" t="s">
        <v>19</v>
      </c>
      <c r="U34" s="11"/>
      <c r="V34" s="58">
        <v>1</v>
      </c>
      <c r="W34" s="125"/>
    </row>
    <row r="35" spans="2:23" s="34" customFormat="1" x14ac:dyDescent="0.4">
      <c r="B35" s="8">
        <v>16</v>
      </c>
      <c r="C35" s="8" t="s">
        <v>194</v>
      </c>
      <c r="D35" s="31" t="s">
        <v>172</v>
      </c>
      <c r="E35" s="64" t="s">
        <v>195</v>
      </c>
      <c r="F35" s="8" t="s">
        <v>196</v>
      </c>
      <c r="G35" s="8">
        <v>1</v>
      </c>
      <c r="H35" s="31">
        <v>16</v>
      </c>
      <c r="I35" s="67"/>
      <c r="J35" s="68"/>
      <c r="K35" s="85" t="s">
        <v>51</v>
      </c>
      <c r="L35" s="10" t="s">
        <v>79</v>
      </c>
      <c r="M35" s="35" t="s">
        <v>80</v>
      </c>
      <c r="N35" s="33"/>
      <c r="O35" s="46">
        <v>8</v>
      </c>
      <c r="P35" s="9" t="s">
        <v>98</v>
      </c>
      <c r="Q35" s="9" t="s">
        <v>50</v>
      </c>
      <c r="R35" s="9" t="s">
        <v>98</v>
      </c>
      <c r="S35" s="9">
        <v>8</v>
      </c>
      <c r="T35" s="9" t="s">
        <v>17</v>
      </c>
      <c r="U35" s="55"/>
      <c r="V35" s="58">
        <v>1</v>
      </c>
      <c r="W35" s="125"/>
    </row>
    <row r="36" spans="2:23" s="34" customFormat="1" x14ac:dyDescent="0.4">
      <c r="B36" s="8">
        <v>17</v>
      </c>
      <c r="C36" s="8" t="s">
        <v>26</v>
      </c>
      <c r="D36" s="31" t="s">
        <v>172</v>
      </c>
      <c r="E36" s="64" t="s">
        <v>195</v>
      </c>
      <c r="F36" s="8" t="s">
        <v>163</v>
      </c>
      <c r="G36" s="8">
        <v>1</v>
      </c>
      <c r="H36" s="31">
        <v>17</v>
      </c>
      <c r="I36" s="67"/>
      <c r="J36" s="68"/>
      <c r="K36" s="85" t="s">
        <v>51</v>
      </c>
      <c r="L36" s="10" t="s">
        <v>79</v>
      </c>
      <c r="M36" s="35" t="s">
        <v>80</v>
      </c>
      <c r="N36" s="33"/>
      <c r="O36" s="46">
        <v>8</v>
      </c>
      <c r="P36" s="9" t="s">
        <v>98</v>
      </c>
      <c r="Q36" s="9" t="s">
        <v>50</v>
      </c>
      <c r="R36" s="9" t="s">
        <v>98</v>
      </c>
      <c r="S36" s="9">
        <v>8</v>
      </c>
      <c r="T36" s="9" t="s">
        <v>17</v>
      </c>
      <c r="U36" s="11"/>
      <c r="V36" s="58">
        <v>1</v>
      </c>
      <c r="W36" s="125"/>
    </row>
    <row r="37" spans="2:23" s="34" customFormat="1" ht="147.75" customHeight="1" x14ac:dyDescent="0.4">
      <c r="B37" s="8">
        <v>18</v>
      </c>
      <c r="C37" s="8" t="s">
        <v>27</v>
      </c>
      <c r="D37" s="31" t="s">
        <v>172</v>
      </c>
      <c r="E37" s="64" t="s">
        <v>197</v>
      </c>
      <c r="F37" s="8" t="s">
        <v>187</v>
      </c>
      <c r="G37" s="8">
        <v>1</v>
      </c>
      <c r="H37" s="31">
        <v>18</v>
      </c>
      <c r="I37" s="67"/>
      <c r="J37" s="68"/>
      <c r="K37" s="85" t="s">
        <v>51</v>
      </c>
      <c r="L37" s="10" t="s">
        <v>79</v>
      </c>
      <c r="M37" s="35" t="s">
        <v>80</v>
      </c>
      <c r="N37" s="33"/>
      <c r="O37" s="46">
        <v>1</v>
      </c>
      <c r="P37" s="9" t="s">
        <v>98</v>
      </c>
      <c r="Q37" s="9" t="s">
        <v>50</v>
      </c>
      <c r="R37" s="9" t="s">
        <v>98</v>
      </c>
      <c r="S37" s="9">
        <v>1</v>
      </c>
      <c r="T37" s="9" t="s">
        <v>17</v>
      </c>
      <c r="U37" s="12"/>
      <c r="V37" s="59">
        <v>1</v>
      </c>
      <c r="W37" s="126"/>
    </row>
    <row r="38" spans="2:23" s="34" customFormat="1" x14ac:dyDescent="0.4">
      <c r="B38" s="8">
        <v>19</v>
      </c>
      <c r="C38" s="8" t="s">
        <v>28</v>
      </c>
      <c r="D38" s="31" t="s">
        <v>172</v>
      </c>
      <c r="E38" s="64" t="s">
        <v>197</v>
      </c>
      <c r="F38" s="8" t="s">
        <v>198</v>
      </c>
      <c r="G38" s="8">
        <v>1</v>
      </c>
      <c r="H38" s="31">
        <v>19</v>
      </c>
      <c r="I38" s="67"/>
      <c r="J38" s="68"/>
      <c r="K38" s="85" t="s">
        <v>51</v>
      </c>
      <c r="L38" s="10" t="s">
        <v>79</v>
      </c>
      <c r="M38" s="35" t="s">
        <v>80</v>
      </c>
      <c r="N38" s="33"/>
      <c r="O38" s="46">
        <v>1</v>
      </c>
      <c r="P38" s="9" t="s">
        <v>98</v>
      </c>
      <c r="Q38" s="9" t="s">
        <v>10</v>
      </c>
      <c r="R38" s="9" t="s">
        <v>98</v>
      </c>
      <c r="S38" s="9">
        <v>1</v>
      </c>
      <c r="T38" s="9" t="s">
        <v>19</v>
      </c>
      <c r="U38" s="11"/>
      <c r="V38" s="58">
        <v>1</v>
      </c>
      <c r="W38" s="125"/>
    </row>
    <row r="39" spans="2:23" x14ac:dyDescent="0.4">
      <c r="B39" s="8">
        <v>20</v>
      </c>
      <c r="C39" s="10" t="s">
        <v>199</v>
      </c>
      <c r="D39" s="31" t="s">
        <v>182</v>
      </c>
      <c r="E39" s="64" t="s">
        <v>189</v>
      </c>
      <c r="F39" s="8" t="s">
        <v>163</v>
      </c>
      <c r="G39" s="10">
        <v>1</v>
      </c>
      <c r="H39" s="31">
        <v>20</v>
      </c>
      <c r="I39" s="67" t="s">
        <v>226</v>
      </c>
      <c r="J39" s="68"/>
      <c r="K39" s="85" t="s">
        <v>51</v>
      </c>
      <c r="L39" s="10" t="s">
        <v>79</v>
      </c>
      <c r="M39" s="35" t="s">
        <v>304</v>
      </c>
      <c r="N39" s="36"/>
      <c r="O39" s="46">
        <v>1</v>
      </c>
      <c r="P39" s="9" t="s">
        <v>98</v>
      </c>
      <c r="Q39" s="9" t="s">
        <v>10</v>
      </c>
      <c r="R39" s="9" t="s">
        <v>98</v>
      </c>
      <c r="S39" s="9">
        <v>1</v>
      </c>
      <c r="T39" s="9" t="s">
        <v>19</v>
      </c>
      <c r="U39" s="12"/>
      <c r="V39" s="56">
        <v>1</v>
      </c>
      <c r="W39" s="124"/>
    </row>
    <row r="40" spans="2:23" s="34" customFormat="1" x14ac:dyDescent="0.4">
      <c r="B40" s="8">
        <v>21</v>
      </c>
      <c r="C40" s="8" t="s">
        <v>200</v>
      </c>
      <c r="D40" s="31" t="s">
        <v>172</v>
      </c>
      <c r="E40" s="64" t="s">
        <v>197</v>
      </c>
      <c r="F40" s="8" t="s">
        <v>198</v>
      </c>
      <c r="G40" s="8">
        <v>1</v>
      </c>
      <c r="H40" s="31">
        <v>21</v>
      </c>
      <c r="I40" s="67"/>
      <c r="J40" s="68"/>
      <c r="K40" s="85" t="s">
        <v>51</v>
      </c>
      <c r="L40" s="10" t="s">
        <v>79</v>
      </c>
      <c r="M40" s="35" t="s">
        <v>80</v>
      </c>
      <c r="N40" s="33"/>
      <c r="O40" s="46">
        <v>8</v>
      </c>
      <c r="P40" s="9" t="s">
        <v>98</v>
      </c>
      <c r="Q40" s="9" t="s">
        <v>50</v>
      </c>
      <c r="R40" s="9" t="s">
        <v>98</v>
      </c>
      <c r="S40" s="9">
        <v>8</v>
      </c>
      <c r="T40" s="9" t="s">
        <v>17</v>
      </c>
      <c r="U40" s="11"/>
      <c r="V40" s="58">
        <v>1</v>
      </c>
      <c r="W40" s="125"/>
    </row>
    <row r="41" spans="2:23" s="34" customFormat="1" ht="176.25" customHeight="1" x14ac:dyDescent="0.4">
      <c r="B41" s="8">
        <v>22</v>
      </c>
      <c r="C41" s="10" t="s">
        <v>29</v>
      </c>
      <c r="D41" s="31" t="s">
        <v>190</v>
      </c>
      <c r="E41" s="64" t="s">
        <v>197</v>
      </c>
      <c r="F41" s="8" t="s">
        <v>196</v>
      </c>
      <c r="G41" s="10">
        <v>1</v>
      </c>
      <c r="H41" s="31">
        <v>22</v>
      </c>
      <c r="I41" s="67"/>
      <c r="J41" s="68"/>
      <c r="K41" s="85" t="s">
        <v>51</v>
      </c>
      <c r="L41" s="10" t="s">
        <v>79</v>
      </c>
      <c r="M41" s="35" t="s">
        <v>80</v>
      </c>
      <c r="N41" s="36"/>
      <c r="O41" s="46">
        <v>8</v>
      </c>
      <c r="P41" s="9" t="s">
        <v>98</v>
      </c>
      <c r="Q41" s="9" t="s">
        <v>50</v>
      </c>
      <c r="R41" s="9" t="s">
        <v>98</v>
      </c>
      <c r="S41" s="9">
        <v>8</v>
      </c>
      <c r="T41" s="9" t="s">
        <v>17</v>
      </c>
      <c r="U41" s="12"/>
      <c r="V41" s="56">
        <v>1</v>
      </c>
      <c r="W41" s="124"/>
    </row>
    <row r="42" spans="2:23" s="34" customFormat="1" x14ac:dyDescent="0.4">
      <c r="B42" s="8">
        <v>23</v>
      </c>
      <c r="C42" s="8" t="s">
        <v>30</v>
      </c>
      <c r="D42" s="31" t="s">
        <v>190</v>
      </c>
      <c r="E42" s="64" t="s">
        <v>201</v>
      </c>
      <c r="F42" s="8" t="s">
        <v>187</v>
      </c>
      <c r="G42" s="8">
        <v>1</v>
      </c>
      <c r="H42" s="31">
        <v>23</v>
      </c>
      <c r="I42" s="67"/>
      <c r="J42" s="68"/>
      <c r="K42" s="85" t="s">
        <v>51</v>
      </c>
      <c r="L42" s="10" t="s">
        <v>79</v>
      </c>
      <c r="M42" s="35" t="s">
        <v>80</v>
      </c>
      <c r="N42" s="33"/>
      <c r="O42" s="46">
        <v>1</v>
      </c>
      <c r="P42" s="9" t="s">
        <v>98</v>
      </c>
      <c r="Q42" s="9" t="s">
        <v>50</v>
      </c>
      <c r="R42" s="9" t="s">
        <v>98</v>
      </c>
      <c r="S42" s="9">
        <v>1</v>
      </c>
      <c r="T42" s="9" t="s">
        <v>17</v>
      </c>
      <c r="U42" s="11"/>
      <c r="V42" s="58">
        <v>1</v>
      </c>
      <c r="W42" s="125"/>
    </row>
    <row r="43" spans="2:23" s="34" customFormat="1" x14ac:dyDescent="0.4">
      <c r="B43" s="8">
        <v>24</v>
      </c>
      <c r="C43" s="10" t="s">
        <v>31</v>
      </c>
      <c r="D43" s="31" t="s">
        <v>190</v>
      </c>
      <c r="E43" s="64" t="s">
        <v>197</v>
      </c>
      <c r="F43" s="8" t="s">
        <v>169</v>
      </c>
      <c r="G43" s="10">
        <v>1</v>
      </c>
      <c r="H43" s="31">
        <v>24</v>
      </c>
      <c r="I43" s="67"/>
      <c r="J43" s="68"/>
      <c r="K43" s="85" t="s">
        <v>51</v>
      </c>
      <c r="L43" s="10" t="s">
        <v>79</v>
      </c>
      <c r="M43" s="35" t="s">
        <v>80</v>
      </c>
      <c r="N43" s="33"/>
      <c r="O43" s="47">
        <v>1</v>
      </c>
      <c r="P43" s="13" t="s">
        <v>98</v>
      </c>
      <c r="Q43" s="9" t="s">
        <v>10</v>
      </c>
      <c r="R43" s="9" t="s">
        <v>98</v>
      </c>
      <c r="S43" s="9">
        <v>1</v>
      </c>
      <c r="T43" s="9" t="s">
        <v>19</v>
      </c>
      <c r="U43" s="12"/>
      <c r="V43" s="59">
        <v>1</v>
      </c>
      <c r="W43" s="126"/>
    </row>
    <row r="44" spans="2:23" s="34" customFormat="1" x14ac:dyDescent="0.4">
      <c r="B44" s="8">
        <v>25</v>
      </c>
      <c r="C44" s="8" t="s">
        <v>202</v>
      </c>
      <c r="D44" s="31" t="s">
        <v>203</v>
      </c>
      <c r="E44" s="64" t="s">
        <v>78</v>
      </c>
      <c r="F44" s="8" t="s">
        <v>185</v>
      </c>
      <c r="G44" s="8">
        <v>1</v>
      </c>
      <c r="H44" s="31">
        <v>25</v>
      </c>
      <c r="I44" s="67" t="s">
        <v>226</v>
      </c>
      <c r="J44" s="68"/>
      <c r="K44" s="85" t="s">
        <v>51</v>
      </c>
      <c r="L44" s="10" t="s">
        <v>79</v>
      </c>
      <c r="M44" s="35" t="s">
        <v>304</v>
      </c>
      <c r="N44" s="36"/>
      <c r="O44" s="46">
        <v>1</v>
      </c>
      <c r="P44" s="9" t="s">
        <v>98</v>
      </c>
      <c r="Q44" s="9" t="s">
        <v>10</v>
      </c>
      <c r="R44" s="9" t="s">
        <v>98</v>
      </c>
      <c r="S44" s="9">
        <v>1</v>
      </c>
      <c r="T44" s="9" t="s">
        <v>19</v>
      </c>
      <c r="U44" s="11"/>
      <c r="V44" s="58">
        <v>1</v>
      </c>
      <c r="W44" s="125"/>
    </row>
    <row r="45" spans="2:23" s="34" customFormat="1" x14ac:dyDescent="0.4">
      <c r="B45" s="8">
        <v>26</v>
      </c>
      <c r="C45" s="10" t="s">
        <v>32</v>
      </c>
      <c r="D45" s="31" t="s">
        <v>172</v>
      </c>
      <c r="E45" s="64" t="s">
        <v>167</v>
      </c>
      <c r="F45" s="8" t="s">
        <v>185</v>
      </c>
      <c r="G45" s="10">
        <v>1</v>
      </c>
      <c r="H45" s="31">
        <v>26</v>
      </c>
      <c r="I45" s="67"/>
      <c r="J45" s="68"/>
      <c r="K45" s="85" t="s">
        <v>51</v>
      </c>
      <c r="L45" s="10" t="s">
        <v>79</v>
      </c>
      <c r="M45" s="35" t="s">
        <v>80</v>
      </c>
      <c r="N45" s="36"/>
      <c r="O45" s="46">
        <v>8</v>
      </c>
      <c r="P45" s="9" t="s">
        <v>98</v>
      </c>
      <c r="Q45" s="9" t="s">
        <v>50</v>
      </c>
      <c r="R45" s="9" t="s">
        <v>98</v>
      </c>
      <c r="S45" s="9">
        <v>8</v>
      </c>
      <c r="T45" s="9" t="s">
        <v>17</v>
      </c>
      <c r="U45" s="12"/>
      <c r="V45" s="56">
        <v>1</v>
      </c>
      <c r="W45" s="124"/>
    </row>
    <row r="46" spans="2:23" s="34" customFormat="1" x14ac:dyDescent="0.4">
      <c r="B46" s="8">
        <v>27</v>
      </c>
      <c r="C46" s="8" t="s">
        <v>33</v>
      </c>
      <c r="D46" s="31" t="s">
        <v>172</v>
      </c>
      <c r="E46" s="64" t="s">
        <v>78</v>
      </c>
      <c r="F46" s="8" t="s">
        <v>163</v>
      </c>
      <c r="G46" s="8">
        <v>1</v>
      </c>
      <c r="H46" s="31">
        <v>27</v>
      </c>
      <c r="I46" s="67"/>
      <c r="J46" s="68"/>
      <c r="K46" s="85" t="s">
        <v>51</v>
      </c>
      <c r="L46" s="10" t="s">
        <v>79</v>
      </c>
      <c r="M46" s="35" t="s">
        <v>80</v>
      </c>
      <c r="N46" s="33"/>
      <c r="O46" s="46">
        <v>8</v>
      </c>
      <c r="P46" s="9" t="s">
        <v>98</v>
      </c>
      <c r="Q46" s="9" t="s">
        <v>50</v>
      </c>
      <c r="R46" s="9" t="s">
        <v>98</v>
      </c>
      <c r="S46" s="9">
        <v>8</v>
      </c>
      <c r="T46" s="9" t="s">
        <v>17</v>
      </c>
      <c r="U46" s="11"/>
      <c r="V46" s="58">
        <v>1</v>
      </c>
      <c r="W46" s="125"/>
    </row>
    <row r="47" spans="2:23" s="34" customFormat="1" x14ac:dyDescent="0.4">
      <c r="B47" s="8">
        <v>28</v>
      </c>
      <c r="C47" s="10" t="s">
        <v>34</v>
      </c>
      <c r="D47" s="31" t="s">
        <v>190</v>
      </c>
      <c r="E47" s="64" t="s">
        <v>197</v>
      </c>
      <c r="F47" s="8" t="s">
        <v>187</v>
      </c>
      <c r="G47" s="10">
        <v>1</v>
      </c>
      <c r="H47" s="31">
        <v>28</v>
      </c>
      <c r="I47" s="67"/>
      <c r="J47" s="68"/>
      <c r="K47" s="85" t="s">
        <v>51</v>
      </c>
      <c r="L47" s="10" t="s">
        <v>79</v>
      </c>
      <c r="M47" s="35" t="s">
        <v>80</v>
      </c>
      <c r="N47" s="33"/>
      <c r="O47" s="47">
        <v>1</v>
      </c>
      <c r="P47" s="13" t="s">
        <v>98</v>
      </c>
      <c r="Q47" s="9" t="s">
        <v>50</v>
      </c>
      <c r="R47" s="9" t="s">
        <v>98</v>
      </c>
      <c r="S47" s="9">
        <v>1</v>
      </c>
      <c r="T47" s="9" t="s">
        <v>17</v>
      </c>
      <c r="U47" s="12"/>
      <c r="V47" s="59">
        <v>1</v>
      </c>
      <c r="W47" s="126"/>
    </row>
    <row r="48" spans="2:23" s="34" customFormat="1" x14ac:dyDescent="0.4">
      <c r="B48" s="8">
        <v>29</v>
      </c>
      <c r="C48" s="8" t="s">
        <v>35</v>
      </c>
      <c r="D48" s="31" t="s">
        <v>190</v>
      </c>
      <c r="E48" s="64" t="s">
        <v>167</v>
      </c>
      <c r="F48" s="8" t="s">
        <v>169</v>
      </c>
      <c r="G48" s="8">
        <v>1</v>
      </c>
      <c r="H48" s="31">
        <v>29</v>
      </c>
      <c r="I48" s="67"/>
      <c r="J48" s="68"/>
      <c r="K48" s="85" t="s">
        <v>51</v>
      </c>
      <c r="L48" s="10" t="s">
        <v>79</v>
      </c>
      <c r="M48" s="35" t="s">
        <v>80</v>
      </c>
      <c r="N48" s="33"/>
      <c r="O48" s="46">
        <v>1</v>
      </c>
      <c r="P48" s="9" t="s">
        <v>98</v>
      </c>
      <c r="Q48" s="9" t="s">
        <v>10</v>
      </c>
      <c r="R48" s="9" t="s">
        <v>98</v>
      </c>
      <c r="S48" s="9">
        <v>1</v>
      </c>
      <c r="T48" s="9" t="s">
        <v>19</v>
      </c>
      <c r="U48" s="11"/>
      <c r="V48" s="58">
        <v>1</v>
      </c>
      <c r="W48" s="125"/>
    </row>
    <row r="49" spans="2:23" s="34" customFormat="1" x14ac:dyDescent="0.4">
      <c r="B49" s="8">
        <v>30</v>
      </c>
      <c r="C49" s="10" t="s">
        <v>204</v>
      </c>
      <c r="D49" s="31" t="s">
        <v>190</v>
      </c>
      <c r="E49" s="64" t="s">
        <v>167</v>
      </c>
      <c r="F49" s="8" t="s">
        <v>163</v>
      </c>
      <c r="G49" s="10">
        <v>1</v>
      </c>
      <c r="H49" s="31">
        <v>30</v>
      </c>
      <c r="I49" s="67" t="s">
        <v>226</v>
      </c>
      <c r="J49" s="68"/>
      <c r="K49" s="85" t="s">
        <v>51</v>
      </c>
      <c r="L49" s="10" t="s">
        <v>79</v>
      </c>
      <c r="M49" s="35" t="s">
        <v>304</v>
      </c>
      <c r="N49" s="36"/>
      <c r="O49" s="46">
        <v>1</v>
      </c>
      <c r="P49" s="9" t="s">
        <v>98</v>
      </c>
      <c r="Q49" s="9" t="s">
        <v>10</v>
      </c>
      <c r="R49" s="9" t="s">
        <v>98</v>
      </c>
      <c r="S49" s="9">
        <v>1</v>
      </c>
      <c r="T49" s="9" t="s">
        <v>19</v>
      </c>
      <c r="U49" s="12"/>
      <c r="V49" s="56">
        <v>1</v>
      </c>
      <c r="W49" s="124"/>
    </row>
    <row r="50" spans="2:23" s="34" customFormat="1" x14ac:dyDescent="0.4">
      <c r="B50" s="8">
        <v>31</v>
      </c>
      <c r="C50" s="10" t="s">
        <v>205</v>
      </c>
      <c r="D50" s="31" t="s">
        <v>186</v>
      </c>
      <c r="E50" s="64" t="s">
        <v>177</v>
      </c>
      <c r="F50" s="8" t="s">
        <v>196</v>
      </c>
      <c r="G50" s="10">
        <v>1</v>
      </c>
      <c r="H50" s="31">
        <v>31</v>
      </c>
      <c r="I50" s="67"/>
      <c r="J50" s="68"/>
      <c r="K50" s="85" t="s">
        <v>51</v>
      </c>
      <c r="L50" s="10" t="s">
        <v>79</v>
      </c>
      <c r="M50" s="35" t="s">
        <v>80</v>
      </c>
      <c r="N50" s="33"/>
      <c r="O50" s="46">
        <v>8</v>
      </c>
      <c r="P50" s="9" t="s">
        <v>98</v>
      </c>
      <c r="Q50" s="9" t="s">
        <v>50</v>
      </c>
      <c r="R50" s="9" t="s">
        <v>98</v>
      </c>
      <c r="S50" s="9">
        <v>8</v>
      </c>
      <c r="T50" s="9" t="s">
        <v>17</v>
      </c>
      <c r="U50" s="12"/>
      <c r="V50" s="58"/>
      <c r="W50" s="125"/>
    </row>
    <row r="51" spans="2:23" s="34" customFormat="1" x14ac:dyDescent="0.4">
      <c r="B51" s="8">
        <v>32</v>
      </c>
      <c r="C51" s="8" t="s">
        <v>36</v>
      </c>
      <c r="D51" s="31" t="s">
        <v>186</v>
      </c>
      <c r="E51" s="64" t="s">
        <v>195</v>
      </c>
      <c r="F51" s="8" t="s">
        <v>187</v>
      </c>
      <c r="G51" s="8">
        <v>1</v>
      </c>
      <c r="H51" s="31">
        <v>32</v>
      </c>
      <c r="I51" s="67"/>
      <c r="J51" s="68"/>
      <c r="K51" s="85" t="s">
        <v>51</v>
      </c>
      <c r="L51" s="10" t="s">
        <v>79</v>
      </c>
      <c r="M51" s="35" t="s">
        <v>80</v>
      </c>
      <c r="N51" s="33"/>
      <c r="O51" s="46">
        <v>8</v>
      </c>
      <c r="P51" s="9" t="s">
        <v>98</v>
      </c>
      <c r="Q51" s="9" t="s">
        <v>50</v>
      </c>
      <c r="R51" s="9" t="s">
        <v>98</v>
      </c>
      <c r="S51" s="9">
        <v>8</v>
      </c>
      <c r="T51" s="9" t="s">
        <v>17</v>
      </c>
      <c r="U51" s="11"/>
      <c r="V51" s="58">
        <v>1</v>
      </c>
      <c r="W51" s="125"/>
    </row>
    <row r="52" spans="2:23" s="34" customFormat="1" x14ac:dyDescent="0.4">
      <c r="B52" s="8">
        <v>33</v>
      </c>
      <c r="C52" s="10" t="s">
        <v>37</v>
      </c>
      <c r="D52" s="31" t="s">
        <v>190</v>
      </c>
      <c r="E52" s="64" t="s">
        <v>197</v>
      </c>
      <c r="F52" s="8" t="s">
        <v>187</v>
      </c>
      <c r="G52" s="10">
        <v>1</v>
      </c>
      <c r="H52" s="31">
        <v>33</v>
      </c>
      <c r="I52" s="67"/>
      <c r="J52" s="68"/>
      <c r="K52" s="85" t="s">
        <v>51</v>
      </c>
      <c r="L52" s="10" t="s">
        <v>79</v>
      </c>
      <c r="M52" s="35" t="s">
        <v>80</v>
      </c>
      <c r="N52" s="33"/>
      <c r="O52" s="46">
        <v>1</v>
      </c>
      <c r="P52" s="9" t="s">
        <v>98</v>
      </c>
      <c r="Q52" s="9" t="s">
        <v>50</v>
      </c>
      <c r="R52" s="9" t="s">
        <v>98</v>
      </c>
      <c r="S52" s="9">
        <v>1</v>
      </c>
      <c r="T52" s="9" t="s">
        <v>17</v>
      </c>
      <c r="U52" s="12"/>
      <c r="V52" s="59">
        <v>1</v>
      </c>
      <c r="W52" s="126"/>
    </row>
    <row r="53" spans="2:23" s="34" customFormat="1" ht="37.5" x14ac:dyDescent="0.4">
      <c r="B53" s="8">
        <v>34</v>
      </c>
      <c r="C53" s="15" t="s">
        <v>38</v>
      </c>
      <c r="D53" s="31" t="s">
        <v>186</v>
      </c>
      <c r="E53" s="64" t="s">
        <v>197</v>
      </c>
      <c r="F53" s="8" t="s">
        <v>196</v>
      </c>
      <c r="G53" s="8">
        <v>1</v>
      </c>
      <c r="H53" s="31">
        <v>34</v>
      </c>
      <c r="I53" s="67"/>
      <c r="J53" s="68"/>
      <c r="K53" s="85" t="s">
        <v>51</v>
      </c>
      <c r="L53" s="10" t="s">
        <v>79</v>
      </c>
      <c r="M53" s="35" t="s">
        <v>80</v>
      </c>
      <c r="N53" s="33"/>
      <c r="O53" s="46">
        <v>1</v>
      </c>
      <c r="P53" s="9" t="s">
        <v>98</v>
      </c>
      <c r="Q53" s="9" t="s">
        <v>10</v>
      </c>
      <c r="R53" s="9" t="s">
        <v>98</v>
      </c>
      <c r="S53" s="9">
        <v>1</v>
      </c>
      <c r="T53" s="9" t="s">
        <v>19</v>
      </c>
      <c r="U53" s="11"/>
      <c r="V53" s="58">
        <v>1</v>
      </c>
      <c r="W53" s="125"/>
    </row>
    <row r="54" spans="2:23" s="34" customFormat="1" x14ac:dyDescent="0.4">
      <c r="B54" s="8">
        <v>35</v>
      </c>
      <c r="C54" s="10" t="s">
        <v>39</v>
      </c>
      <c r="D54" s="31" t="s">
        <v>186</v>
      </c>
      <c r="E54" s="64" t="s">
        <v>78</v>
      </c>
      <c r="F54" s="8" t="s">
        <v>169</v>
      </c>
      <c r="G54" s="10">
        <v>1</v>
      </c>
      <c r="H54" s="31">
        <v>35</v>
      </c>
      <c r="I54" s="67" t="s">
        <v>226</v>
      </c>
      <c r="J54" s="68"/>
      <c r="K54" s="85" t="s">
        <v>51</v>
      </c>
      <c r="L54" s="10" t="s">
        <v>79</v>
      </c>
      <c r="M54" s="35" t="s">
        <v>304</v>
      </c>
      <c r="N54" s="36"/>
      <c r="O54" s="46">
        <v>1</v>
      </c>
      <c r="P54" s="9" t="s">
        <v>98</v>
      </c>
      <c r="Q54" s="9" t="s">
        <v>10</v>
      </c>
      <c r="R54" s="9" t="s">
        <v>98</v>
      </c>
      <c r="S54" s="9">
        <v>1</v>
      </c>
      <c r="T54" s="9" t="s">
        <v>19</v>
      </c>
      <c r="U54" s="12"/>
      <c r="V54" s="59">
        <v>1</v>
      </c>
      <c r="W54" s="126"/>
    </row>
    <row r="55" spans="2:23" s="34" customFormat="1" x14ac:dyDescent="0.4">
      <c r="B55" s="8">
        <v>36</v>
      </c>
      <c r="C55" s="8" t="s">
        <v>40</v>
      </c>
      <c r="D55" s="31" t="s">
        <v>172</v>
      </c>
      <c r="E55" s="64" t="s">
        <v>78</v>
      </c>
      <c r="F55" s="8" t="s">
        <v>169</v>
      </c>
      <c r="G55" s="8">
        <v>1</v>
      </c>
      <c r="H55" s="31">
        <v>36</v>
      </c>
      <c r="I55" s="67"/>
      <c r="J55" s="68"/>
      <c r="K55" s="85" t="s">
        <v>51</v>
      </c>
      <c r="L55" s="10" t="s">
        <v>79</v>
      </c>
      <c r="M55" s="35" t="s">
        <v>80</v>
      </c>
      <c r="N55" s="33"/>
      <c r="O55" s="46">
        <v>8</v>
      </c>
      <c r="P55" s="9" t="s">
        <v>98</v>
      </c>
      <c r="Q55" s="9" t="s">
        <v>50</v>
      </c>
      <c r="R55" s="9" t="s">
        <v>98</v>
      </c>
      <c r="S55" s="9">
        <v>8</v>
      </c>
      <c r="T55" s="9" t="s">
        <v>17</v>
      </c>
      <c r="U55" s="11"/>
      <c r="V55" s="58">
        <v>1</v>
      </c>
      <c r="W55" s="125"/>
    </row>
    <row r="56" spans="2:23" s="34" customFormat="1" x14ac:dyDescent="0.4">
      <c r="B56" s="8">
        <v>37</v>
      </c>
      <c r="C56" s="10" t="s">
        <v>41</v>
      </c>
      <c r="D56" s="31" t="s">
        <v>190</v>
      </c>
      <c r="E56" s="64" t="s">
        <v>167</v>
      </c>
      <c r="F56" s="8" t="s">
        <v>206</v>
      </c>
      <c r="G56" s="10">
        <v>1</v>
      </c>
      <c r="H56" s="31">
        <v>37</v>
      </c>
      <c r="I56" s="67"/>
      <c r="J56" s="68"/>
      <c r="K56" s="85" t="s">
        <v>51</v>
      </c>
      <c r="L56" s="10" t="s">
        <v>79</v>
      </c>
      <c r="M56" s="35" t="s">
        <v>80</v>
      </c>
      <c r="N56" s="36"/>
      <c r="O56" s="46">
        <v>8</v>
      </c>
      <c r="P56" s="9" t="s">
        <v>98</v>
      </c>
      <c r="Q56" s="9" t="s">
        <v>50</v>
      </c>
      <c r="R56" s="9" t="s">
        <v>98</v>
      </c>
      <c r="S56" s="9">
        <v>8</v>
      </c>
      <c r="T56" s="9" t="s">
        <v>17</v>
      </c>
      <c r="U56" s="12"/>
      <c r="V56" s="56">
        <v>1</v>
      </c>
      <c r="W56" s="124"/>
    </row>
    <row r="57" spans="2:23" s="34" customFormat="1" x14ac:dyDescent="0.4">
      <c r="B57" s="8">
        <v>38</v>
      </c>
      <c r="C57" s="8" t="s">
        <v>42</v>
      </c>
      <c r="D57" s="31" t="s">
        <v>190</v>
      </c>
      <c r="E57" s="64" t="s">
        <v>197</v>
      </c>
      <c r="F57" s="8" t="s">
        <v>187</v>
      </c>
      <c r="G57" s="8">
        <v>1</v>
      </c>
      <c r="H57" s="31">
        <v>38</v>
      </c>
      <c r="I57" s="67"/>
      <c r="J57" s="68"/>
      <c r="K57" s="85" t="s">
        <v>51</v>
      </c>
      <c r="L57" s="10" t="s">
        <v>79</v>
      </c>
      <c r="M57" s="35" t="s">
        <v>80</v>
      </c>
      <c r="N57" s="33"/>
      <c r="O57" s="46">
        <v>1</v>
      </c>
      <c r="P57" s="9" t="s">
        <v>98</v>
      </c>
      <c r="Q57" s="9" t="s">
        <v>50</v>
      </c>
      <c r="R57" s="9" t="s">
        <v>98</v>
      </c>
      <c r="S57" s="9">
        <v>1</v>
      </c>
      <c r="T57" s="9" t="s">
        <v>17</v>
      </c>
      <c r="U57" s="11"/>
      <c r="V57" s="58">
        <v>1</v>
      </c>
      <c r="W57" s="125"/>
    </row>
    <row r="58" spans="2:23" s="34" customFormat="1" ht="37.5" x14ac:dyDescent="0.4">
      <c r="B58" s="8">
        <v>39</v>
      </c>
      <c r="C58" s="12" t="s">
        <v>207</v>
      </c>
      <c r="D58" s="31" t="s">
        <v>190</v>
      </c>
      <c r="E58" s="64" t="s">
        <v>195</v>
      </c>
      <c r="F58" s="8" t="s">
        <v>169</v>
      </c>
      <c r="G58" s="10">
        <v>1</v>
      </c>
      <c r="H58" s="31">
        <v>39</v>
      </c>
      <c r="I58" s="67"/>
      <c r="J58" s="68"/>
      <c r="K58" s="85" t="s">
        <v>51</v>
      </c>
      <c r="L58" s="10" t="s">
        <v>79</v>
      </c>
      <c r="M58" s="35" t="s">
        <v>80</v>
      </c>
      <c r="N58" s="33"/>
      <c r="O58" s="46">
        <v>1</v>
      </c>
      <c r="P58" s="9" t="s">
        <v>98</v>
      </c>
      <c r="Q58" s="9" t="s">
        <v>10</v>
      </c>
      <c r="R58" s="9" t="s">
        <v>98</v>
      </c>
      <c r="S58" s="9">
        <v>1</v>
      </c>
      <c r="T58" s="9" t="s">
        <v>19</v>
      </c>
      <c r="U58" s="12"/>
      <c r="V58" s="56">
        <v>1</v>
      </c>
      <c r="W58" s="124"/>
    </row>
    <row r="59" spans="2:23" s="34" customFormat="1" x14ac:dyDescent="0.4">
      <c r="B59" s="8">
        <v>40</v>
      </c>
      <c r="C59" s="8" t="s">
        <v>208</v>
      </c>
      <c r="D59" s="31" t="s">
        <v>190</v>
      </c>
      <c r="E59" s="64" t="s">
        <v>197</v>
      </c>
      <c r="F59" s="8" t="s">
        <v>163</v>
      </c>
      <c r="G59" s="8">
        <v>1</v>
      </c>
      <c r="H59" s="31">
        <v>40</v>
      </c>
      <c r="I59" s="67" t="s">
        <v>226</v>
      </c>
      <c r="J59" s="68"/>
      <c r="K59" s="85" t="s">
        <v>51</v>
      </c>
      <c r="L59" s="10" t="s">
        <v>79</v>
      </c>
      <c r="M59" s="35" t="s">
        <v>304</v>
      </c>
      <c r="N59" s="36"/>
      <c r="O59" s="46">
        <v>1</v>
      </c>
      <c r="P59" s="9" t="s">
        <v>98</v>
      </c>
      <c r="Q59" s="9" t="s">
        <v>10</v>
      </c>
      <c r="R59" s="9" t="s">
        <v>98</v>
      </c>
      <c r="S59" s="9">
        <v>1</v>
      </c>
      <c r="T59" s="9" t="s">
        <v>19</v>
      </c>
      <c r="U59" s="11"/>
      <c r="V59" s="58">
        <v>1</v>
      </c>
      <c r="W59" s="125"/>
    </row>
    <row r="60" spans="2:23" s="34" customFormat="1" x14ac:dyDescent="0.4">
      <c r="B60" s="8">
        <v>41</v>
      </c>
      <c r="C60" s="10" t="s">
        <v>209</v>
      </c>
      <c r="D60" s="31" t="s">
        <v>190</v>
      </c>
      <c r="E60" s="64" t="s">
        <v>197</v>
      </c>
      <c r="F60" s="8" t="s">
        <v>163</v>
      </c>
      <c r="G60" s="10">
        <v>1</v>
      </c>
      <c r="H60" s="31">
        <v>41</v>
      </c>
      <c r="I60" s="67"/>
      <c r="J60" s="68"/>
      <c r="K60" s="85" t="s">
        <v>51</v>
      </c>
      <c r="L60" s="10" t="s">
        <v>79</v>
      </c>
      <c r="M60" s="35" t="s">
        <v>80</v>
      </c>
      <c r="N60" s="36"/>
      <c r="O60" s="46">
        <v>8</v>
      </c>
      <c r="P60" s="9" t="s">
        <v>98</v>
      </c>
      <c r="Q60" s="9" t="s">
        <v>50</v>
      </c>
      <c r="R60" s="9" t="s">
        <v>98</v>
      </c>
      <c r="S60" s="9">
        <v>8</v>
      </c>
      <c r="T60" s="9" t="s">
        <v>17</v>
      </c>
      <c r="U60" s="12"/>
      <c r="V60" s="56">
        <v>1</v>
      </c>
      <c r="W60" s="124"/>
    </row>
    <row r="61" spans="2:23" s="34" customFormat="1" x14ac:dyDescent="0.4">
      <c r="B61" s="8">
        <v>42</v>
      </c>
      <c r="C61" s="8" t="s">
        <v>43</v>
      </c>
      <c r="D61" s="31" t="s">
        <v>186</v>
      </c>
      <c r="E61" s="64" t="s">
        <v>177</v>
      </c>
      <c r="F61" s="8" t="s">
        <v>185</v>
      </c>
      <c r="G61" s="8">
        <v>1</v>
      </c>
      <c r="H61" s="31">
        <v>42</v>
      </c>
      <c r="I61" s="67"/>
      <c r="J61" s="68"/>
      <c r="K61" s="85" t="s">
        <v>51</v>
      </c>
      <c r="L61" s="10" t="s">
        <v>79</v>
      </c>
      <c r="M61" s="35" t="s">
        <v>80</v>
      </c>
      <c r="N61" s="33"/>
      <c r="O61" s="46">
        <v>8</v>
      </c>
      <c r="P61" s="9" t="s">
        <v>98</v>
      </c>
      <c r="Q61" s="9" t="s">
        <v>50</v>
      </c>
      <c r="R61" s="9" t="s">
        <v>98</v>
      </c>
      <c r="S61" s="9">
        <v>8</v>
      </c>
      <c r="T61" s="9" t="s">
        <v>17</v>
      </c>
      <c r="U61" s="11"/>
      <c r="V61" s="58">
        <v>1</v>
      </c>
      <c r="W61" s="125"/>
    </row>
    <row r="62" spans="2:23" x14ac:dyDescent="0.4">
      <c r="B62" s="8">
        <v>43</v>
      </c>
      <c r="C62" s="10" t="s">
        <v>44</v>
      </c>
      <c r="D62" s="31" t="s">
        <v>186</v>
      </c>
      <c r="E62" s="64" t="s">
        <v>197</v>
      </c>
      <c r="F62" s="8" t="s">
        <v>206</v>
      </c>
      <c r="G62" s="10">
        <v>1</v>
      </c>
      <c r="H62" s="31">
        <v>43</v>
      </c>
      <c r="I62" s="67"/>
      <c r="J62" s="68"/>
      <c r="K62" s="85" t="s">
        <v>51</v>
      </c>
      <c r="L62" s="10" t="s">
        <v>79</v>
      </c>
      <c r="M62" s="35" t="s">
        <v>80</v>
      </c>
      <c r="N62" s="33"/>
      <c r="O62" s="46">
        <v>1</v>
      </c>
      <c r="P62" s="9" t="s">
        <v>98</v>
      </c>
      <c r="Q62" s="9" t="s">
        <v>50</v>
      </c>
      <c r="R62" s="9" t="s">
        <v>98</v>
      </c>
      <c r="S62" s="9">
        <v>1</v>
      </c>
      <c r="T62" s="9" t="s">
        <v>17</v>
      </c>
      <c r="U62" s="12"/>
      <c r="V62" s="59">
        <v>1</v>
      </c>
      <c r="W62" s="126"/>
    </row>
    <row r="63" spans="2:23" s="34" customFormat="1" ht="117.75" customHeight="1" x14ac:dyDescent="0.4">
      <c r="B63" s="8">
        <v>44</v>
      </c>
      <c r="C63" s="8" t="s">
        <v>210</v>
      </c>
      <c r="D63" s="31" t="s">
        <v>190</v>
      </c>
      <c r="E63" s="64" t="s">
        <v>78</v>
      </c>
      <c r="F63" s="8" t="s">
        <v>169</v>
      </c>
      <c r="G63" s="8">
        <v>1</v>
      </c>
      <c r="H63" s="31">
        <v>44</v>
      </c>
      <c r="I63" s="67"/>
      <c r="J63" s="68"/>
      <c r="K63" s="85" t="s">
        <v>51</v>
      </c>
      <c r="L63" s="10" t="s">
        <v>79</v>
      </c>
      <c r="M63" s="35" t="s">
        <v>80</v>
      </c>
      <c r="N63" s="33"/>
      <c r="O63" s="46">
        <v>1</v>
      </c>
      <c r="P63" s="9" t="s">
        <v>98</v>
      </c>
      <c r="Q63" s="9" t="s">
        <v>10</v>
      </c>
      <c r="R63" s="9" t="s">
        <v>98</v>
      </c>
      <c r="S63" s="9">
        <v>1</v>
      </c>
      <c r="T63" s="9" t="s">
        <v>19</v>
      </c>
      <c r="U63" s="11"/>
      <c r="V63" s="58">
        <v>1</v>
      </c>
      <c r="W63" s="125"/>
    </row>
    <row r="64" spans="2:23" s="34" customFormat="1" ht="85.5" customHeight="1" x14ac:dyDescent="0.4">
      <c r="B64" s="8">
        <v>45</v>
      </c>
      <c r="C64" s="10" t="s">
        <v>211</v>
      </c>
      <c r="D64" s="31" t="s">
        <v>186</v>
      </c>
      <c r="E64" s="64" t="s">
        <v>195</v>
      </c>
      <c r="F64" s="8" t="s">
        <v>169</v>
      </c>
      <c r="G64" s="10">
        <v>1</v>
      </c>
      <c r="H64" s="31">
        <v>45</v>
      </c>
      <c r="I64" s="67" t="s">
        <v>226</v>
      </c>
      <c r="J64" s="68"/>
      <c r="K64" s="85" t="s">
        <v>51</v>
      </c>
      <c r="L64" s="10" t="s">
        <v>79</v>
      </c>
      <c r="M64" s="35" t="s">
        <v>304</v>
      </c>
      <c r="N64" s="36"/>
      <c r="O64" s="46">
        <v>1</v>
      </c>
      <c r="P64" s="9" t="s">
        <v>98</v>
      </c>
      <c r="Q64" s="9" t="s">
        <v>10</v>
      </c>
      <c r="R64" s="9" t="s">
        <v>98</v>
      </c>
      <c r="S64" s="9">
        <v>1</v>
      </c>
      <c r="T64" s="9" t="s">
        <v>19</v>
      </c>
      <c r="U64" s="12"/>
      <c r="V64" s="56">
        <v>1</v>
      </c>
      <c r="W64" s="124"/>
    </row>
    <row r="65" spans="2:23" s="34" customFormat="1" x14ac:dyDescent="0.4">
      <c r="B65" s="8">
        <v>46</v>
      </c>
      <c r="C65" s="10" t="s">
        <v>212</v>
      </c>
      <c r="D65" s="31" t="s">
        <v>172</v>
      </c>
      <c r="E65" s="64" t="s">
        <v>197</v>
      </c>
      <c r="F65" s="8" t="s">
        <v>169</v>
      </c>
      <c r="G65" s="10">
        <v>1</v>
      </c>
      <c r="H65" s="31">
        <v>46</v>
      </c>
      <c r="I65" s="67"/>
      <c r="J65" s="68"/>
      <c r="K65" s="85" t="s">
        <v>51</v>
      </c>
      <c r="L65" s="10" t="s">
        <v>79</v>
      </c>
      <c r="M65" s="35" t="s">
        <v>80</v>
      </c>
      <c r="N65" s="36"/>
      <c r="O65" s="46">
        <v>8</v>
      </c>
      <c r="P65" s="9" t="s">
        <v>98</v>
      </c>
      <c r="Q65" s="9" t="s">
        <v>50</v>
      </c>
      <c r="R65" s="9" t="s">
        <v>98</v>
      </c>
      <c r="S65" s="9">
        <v>8</v>
      </c>
      <c r="T65" s="9" t="s">
        <v>17</v>
      </c>
      <c r="U65" s="12"/>
      <c r="V65" s="59">
        <v>1</v>
      </c>
      <c r="W65" s="126"/>
    </row>
    <row r="66" spans="2:23" s="34" customFormat="1" x14ac:dyDescent="0.4">
      <c r="B66" s="8">
        <v>47</v>
      </c>
      <c r="C66" s="12" t="s">
        <v>45</v>
      </c>
      <c r="D66" s="31" t="s">
        <v>203</v>
      </c>
      <c r="E66" s="64" t="s">
        <v>167</v>
      </c>
      <c r="F66" s="8" t="s">
        <v>196</v>
      </c>
      <c r="G66" s="10">
        <v>1</v>
      </c>
      <c r="H66" s="31">
        <v>47</v>
      </c>
      <c r="I66" s="67"/>
      <c r="J66" s="68"/>
      <c r="K66" s="85" t="s">
        <v>51</v>
      </c>
      <c r="L66" s="10" t="s">
        <v>79</v>
      </c>
      <c r="M66" s="35" t="s">
        <v>80</v>
      </c>
      <c r="N66" s="12"/>
      <c r="O66" s="46">
        <v>8</v>
      </c>
      <c r="P66" s="9" t="s">
        <v>98</v>
      </c>
      <c r="Q66" s="9" t="s">
        <v>50</v>
      </c>
      <c r="R66" s="9" t="s">
        <v>98</v>
      </c>
      <c r="S66" s="9">
        <v>8</v>
      </c>
      <c r="T66" s="9" t="s">
        <v>17</v>
      </c>
      <c r="U66" s="12"/>
      <c r="V66" s="58">
        <v>1</v>
      </c>
      <c r="W66" s="125"/>
    </row>
    <row r="67" spans="2:23" s="34" customFormat="1" x14ac:dyDescent="0.4">
      <c r="B67" s="8">
        <v>48</v>
      </c>
      <c r="C67" s="10" t="s">
        <v>46</v>
      </c>
      <c r="D67" s="31" t="s">
        <v>186</v>
      </c>
      <c r="E67" s="64" t="s">
        <v>197</v>
      </c>
      <c r="F67" s="8" t="s">
        <v>187</v>
      </c>
      <c r="G67" s="10">
        <v>1</v>
      </c>
      <c r="H67" s="31">
        <v>48</v>
      </c>
      <c r="I67" s="67"/>
      <c r="J67" s="68"/>
      <c r="K67" s="85" t="s">
        <v>51</v>
      </c>
      <c r="L67" s="10" t="s">
        <v>79</v>
      </c>
      <c r="M67" s="35" t="s">
        <v>80</v>
      </c>
      <c r="N67" s="33"/>
      <c r="O67" s="46">
        <v>1</v>
      </c>
      <c r="P67" s="9" t="s">
        <v>98</v>
      </c>
      <c r="Q67" s="9" t="s">
        <v>50</v>
      </c>
      <c r="R67" s="9" t="s">
        <v>98</v>
      </c>
      <c r="S67" s="9">
        <v>1</v>
      </c>
      <c r="T67" s="9" t="s">
        <v>17</v>
      </c>
      <c r="U67" s="12"/>
      <c r="V67" s="56">
        <v>1</v>
      </c>
      <c r="W67" s="124"/>
    </row>
    <row r="68" spans="2:23" s="34" customFormat="1" x14ac:dyDescent="0.4">
      <c r="B68" s="8">
        <v>49</v>
      </c>
      <c r="C68" s="8" t="s">
        <v>47</v>
      </c>
      <c r="D68" s="31" t="s">
        <v>186</v>
      </c>
      <c r="E68" s="64" t="s">
        <v>78</v>
      </c>
      <c r="F68" s="8" t="s">
        <v>169</v>
      </c>
      <c r="G68" s="8">
        <v>1</v>
      </c>
      <c r="H68" s="31">
        <v>49</v>
      </c>
      <c r="I68" s="67"/>
      <c r="J68" s="68"/>
      <c r="K68" s="85" t="s">
        <v>51</v>
      </c>
      <c r="L68" s="10" t="s">
        <v>79</v>
      </c>
      <c r="M68" s="35" t="s">
        <v>80</v>
      </c>
      <c r="N68" s="33"/>
      <c r="O68" s="46">
        <v>1</v>
      </c>
      <c r="P68" s="9" t="s">
        <v>98</v>
      </c>
      <c r="Q68" s="9" t="s">
        <v>10</v>
      </c>
      <c r="R68" s="9" t="s">
        <v>98</v>
      </c>
      <c r="S68" s="9">
        <v>1</v>
      </c>
      <c r="T68" s="9" t="s">
        <v>19</v>
      </c>
      <c r="U68" s="11"/>
      <c r="V68" s="58">
        <v>1</v>
      </c>
      <c r="W68" s="125"/>
    </row>
    <row r="69" spans="2:23" x14ac:dyDescent="0.4">
      <c r="B69" s="8">
        <v>50</v>
      </c>
      <c r="C69" s="10" t="s">
        <v>213</v>
      </c>
      <c r="D69" s="31" t="s">
        <v>182</v>
      </c>
      <c r="E69" s="64" t="s">
        <v>78</v>
      </c>
      <c r="F69" s="8" t="s">
        <v>163</v>
      </c>
      <c r="G69" s="10">
        <v>1</v>
      </c>
      <c r="H69" s="31">
        <v>50</v>
      </c>
      <c r="I69" s="67" t="s">
        <v>227</v>
      </c>
      <c r="J69" s="68"/>
      <c r="K69" s="85" t="s">
        <v>51</v>
      </c>
      <c r="L69" s="10" t="s">
        <v>79</v>
      </c>
      <c r="M69" s="35" t="s">
        <v>306</v>
      </c>
      <c r="N69" s="36"/>
      <c r="O69" s="46">
        <v>1</v>
      </c>
      <c r="P69" s="9" t="s">
        <v>98</v>
      </c>
      <c r="Q69" s="9" t="s">
        <v>10</v>
      </c>
      <c r="R69" s="9" t="s">
        <v>98</v>
      </c>
      <c r="S69" s="9">
        <v>1</v>
      </c>
      <c r="T69" s="9" t="s">
        <v>19</v>
      </c>
      <c r="U69" s="12"/>
      <c r="V69" s="59">
        <v>1</v>
      </c>
      <c r="W69" s="126"/>
    </row>
    <row r="70" spans="2:23" s="34" customFormat="1" ht="37.5" x14ac:dyDescent="0.4">
      <c r="B70" s="8">
        <v>51</v>
      </c>
      <c r="C70" s="8" t="s">
        <v>214</v>
      </c>
      <c r="D70" s="31" t="s">
        <v>172</v>
      </c>
      <c r="E70" s="64" t="s">
        <v>177</v>
      </c>
      <c r="F70" s="8" t="s">
        <v>169</v>
      </c>
      <c r="G70" s="8">
        <v>1</v>
      </c>
      <c r="H70" s="31">
        <v>51</v>
      </c>
      <c r="I70" s="67" t="e">
        <f ca="1">I27</f>
        <v>#NUM!</v>
      </c>
      <c r="J70" s="68"/>
      <c r="K70" s="85" t="s">
        <v>51</v>
      </c>
      <c r="L70" s="10" t="s">
        <v>79</v>
      </c>
      <c r="M70" s="35" t="s">
        <v>228</v>
      </c>
      <c r="N70" s="33"/>
      <c r="O70" s="46">
        <v>8</v>
      </c>
      <c r="P70" s="9" t="s">
        <v>98</v>
      </c>
      <c r="Q70" s="9" t="s">
        <v>50</v>
      </c>
      <c r="R70" s="9" t="s">
        <v>98</v>
      </c>
      <c r="S70" s="9">
        <v>8</v>
      </c>
      <c r="T70" s="9" t="s">
        <v>17</v>
      </c>
      <c r="U70" s="11"/>
      <c r="V70" s="58">
        <v>1</v>
      </c>
      <c r="W70" s="125"/>
    </row>
    <row r="71" spans="2:23" s="34" customFormat="1" ht="37.5" x14ac:dyDescent="0.4">
      <c r="B71" s="8">
        <v>52</v>
      </c>
      <c r="C71" s="10" t="s">
        <v>215</v>
      </c>
      <c r="D71" s="31" t="s">
        <v>186</v>
      </c>
      <c r="E71" s="64" t="s">
        <v>167</v>
      </c>
      <c r="F71" s="8" t="s">
        <v>196</v>
      </c>
      <c r="G71" s="10">
        <v>1</v>
      </c>
      <c r="H71" s="31">
        <v>52</v>
      </c>
      <c r="I71" s="67">
        <v>29991231</v>
      </c>
      <c r="J71" s="68"/>
      <c r="K71" s="85" t="s">
        <v>51</v>
      </c>
      <c r="L71" s="10" t="s">
        <v>79</v>
      </c>
      <c r="M71" s="35" t="s">
        <v>229</v>
      </c>
      <c r="N71" s="33"/>
      <c r="O71" s="46">
        <v>8</v>
      </c>
      <c r="P71" s="9" t="s">
        <v>98</v>
      </c>
      <c r="Q71" s="9" t="s">
        <v>50</v>
      </c>
      <c r="R71" s="9" t="s">
        <v>98</v>
      </c>
      <c r="S71" s="9">
        <v>8</v>
      </c>
      <c r="T71" s="9" t="s">
        <v>17</v>
      </c>
      <c r="U71" s="12"/>
      <c r="V71" s="56">
        <v>1</v>
      </c>
      <c r="W71" s="124"/>
    </row>
    <row r="72" spans="2:23" s="34" customFormat="1" x14ac:dyDescent="0.4">
      <c r="B72" s="8">
        <v>53</v>
      </c>
      <c r="C72" s="10" t="s">
        <v>216</v>
      </c>
      <c r="D72" s="31" t="s">
        <v>188</v>
      </c>
      <c r="E72" s="64" t="s">
        <v>197</v>
      </c>
      <c r="F72" s="8" t="s">
        <v>187</v>
      </c>
      <c r="G72" s="10">
        <v>1</v>
      </c>
      <c r="H72" s="31">
        <v>53</v>
      </c>
      <c r="I72" s="67" t="s">
        <v>226</v>
      </c>
      <c r="J72" s="68"/>
      <c r="K72" s="85" t="s">
        <v>51</v>
      </c>
      <c r="L72" s="10" t="s">
        <v>79</v>
      </c>
      <c r="M72" s="35" t="s">
        <v>304</v>
      </c>
      <c r="N72" s="36"/>
      <c r="O72" s="46">
        <v>1</v>
      </c>
      <c r="P72" s="9" t="s">
        <v>98</v>
      </c>
      <c r="Q72" s="9" t="s">
        <v>10</v>
      </c>
      <c r="R72" s="9" t="s">
        <v>98</v>
      </c>
      <c r="S72" s="9">
        <v>1</v>
      </c>
      <c r="T72" s="9" t="s">
        <v>19</v>
      </c>
      <c r="U72" s="12"/>
      <c r="V72" s="59">
        <v>1</v>
      </c>
      <c r="W72" s="126"/>
    </row>
    <row r="73" spans="2:23" s="34" customFormat="1" x14ac:dyDescent="0.4">
      <c r="B73" s="8">
        <v>54</v>
      </c>
      <c r="C73" s="12" t="s">
        <v>217</v>
      </c>
      <c r="D73" s="31" t="s">
        <v>176</v>
      </c>
      <c r="E73" s="64" t="s">
        <v>177</v>
      </c>
      <c r="F73" s="8" t="s">
        <v>185</v>
      </c>
      <c r="G73" s="10">
        <v>1</v>
      </c>
      <c r="H73" s="31">
        <v>54</v>
      </c>
      <c r="I73" s="67"/>
      <c r="J73" s="68"/>
      <c r="K73" s="85" t="s">
        <v>51</v>
      </c>
      <c r="L73" s="10" t="s">
        <v>79</v>
      </c>
      <c r="M73" s="35" t="s">
        <v>80</v>
      </c>
      <c r="N73" s="12"/>
      <c r="O73" s="46">
        <v>8</v>
      </c>
      <c r="P73" s="9" t="s">
        <v>98</v>
      </c>
      <c r="Q73" s="9" t="s">
        <v>50</v>
      </c>
      <c r="R73" s="9" t="s">
        <v>98</v>
      </c>
      <c r="S73" s="9">
        <v>8</v>
      </c>
      <c r="T73" s="9">
        <v>9</v>
      </c>
      <c r="U73" s="12"/>
      <c r="V73" s="58">
        <v>1</v>
      </c>
      <c r="W73" s="125"/>
    </row>
    <row r="74" spans="2:23" s="34" customFormat="1" x14ac:dyDescent="0.4">
      <c r="B74" s="8">
        <v>55</v>
      </c>
      <c r="C74" s="10" t="s">
        <v>48</v>
      </c>
      <c r="D74" s="31" t="s">
        <v>218</v>
      </c>
      <c r="E74" s="64" t="s">
        <v>219</v>
      </c>
      <c r="F74" s="8" t="s">
        <v>169</v>
      </c>
      <c r="G74" s="10">
        <v>1</v>
      </c>
      <c r="H74" s="31">
        <v>55</v>
      </c>
      <c r="I74" s="67"/>
      <c r="J74" s="68"/>
      <c r="K74" s="85" t="s">
        <v>51</v>
      </c>
      <c r="L74" s="10" t="s">
        <v>79</v>
      </c>
      <c r="M74" s="35" t="s">
        <v>80</v>
      </c>
      <c r="N74" s="12"/>
      <c r="O74" s="46">
        <v>8</v>
      </c>
      <c r="P74" s="9" t="s">
        <v>98</v>
      </c>
      <c r="Q74" s="9" t="s">
        <v>50</v>
      </c>
      <c r="R74" s="9" t="s">
        <v>98</v>
      </c>
      <c r="S74" s="9">
        <v>8</v>
      </c>
      <c r="T74" s="9" t="s">
        <v>17</v>
      </c>
      <c r="U74" s="12"/>
      <c r="V74" s="56">
        <v>1</v>
      </c>
      <c r="W74" s="124"/>
    </row>
    <row r="75" spans="2:23" ht="37.5" x14ac:dyDescent="0.4">
      <c r="B75" s="8">
        <v>56</v>
      </c>
      <c r="C75" s="10" t="s">
        <v>117</v>
      </c>
      <c r="D75" s="32" t="s">
        <v>220</v>
      </c>
      <c r="E75" s="64" t="s">
        <v>221</v>
      </c>
      <c r="F75" s="8" t="s">
        <v>169</v>
      </c>
      <c r="G75" s="10">
        <v>1</v>
      </c>
      <c r="H75" s="31">
        <v>56</v>
      </c>
      <c r="I75" s="67"/>
      <c r="J75" s="68"/>
      <c r="K75" s="85" t="s">
        <v>51</v>
      </c>
      <c r="L75" s="10" t="s">
        <v>79</v>
      </c>
      <c r="M75" s="32" t="s">
        <v>80</v>
      </c>
      <c r="N75" s="33"/>
      <c r="O75" s="47" t="s">
        <v>222</v>
      </c>
      <c r="P75" s="9" t="s">
        <v>98</v>
      </c>
      <c r="Q75" s="109" t="s">
        <v>83</v>
      </c>
      <c r="R75" s="109"/>
      <c r="S75" s="110"/>
      <c r="T75" s="109"/>
      <c r="U75" s="12"/>
      <c r="V75" s="56">
        <v>1</v>
      </c>
      <c r="W75" s="124"/>
    </row>
    <row r="76" spans="2:23" ht="37.5" x14ac:dyDescent="0.4">
      <c r="B76" s="8">
        <v>57</v>
      </c>
      <c r="C76" s="10" t="s">
        <v>118</v>
      </c>
      <c r="D76" s="32" t="s">
        <v>223</v>
      </c>
      <c r="E76" s="64" t="s">
        <v>167</v>
      </c>
      <c r="F76" s="8" t="s">
        <v>163</v>
      </c>
      <c r="G76" s="10">
        <v>1</v>
      </c>
      <c r="H76" s="31">
        <v>57</v>
      </c>
      <c r="I76" s="67"/>
      <c r="J76" s="68"/>
      <c r="K76" s="85" t="s">
        <v>51</v>
      </c>
      <c r="L76" s="10" t="s">
        <v>79</v>
      </c>
      <c r="M76" s="32" t="s">
        <v>80</v>
      </c>
      <c r="N76" s="33"/>
      <c r="O76" s="47" t="s">
        <v>224</v>
      </c>
      <c r="P76" s="9" t="s">
        <v>98</v>
      </c>
      <c r="Q76" s="109" t="s">
        <v>83</v>
      </c>
      <c r="R76" s="109"/>
      <c r="S76" s="110"/>
      <c r="T76" s="109"/>
      <c r="U76" s="12"/>
      <c r="V76" s="56">
        <v>1</v>
      </c>
      <c r="W76" s="124"/>
    </row>
    <row r="77" spans="2:23" x14ac:dyDescent="0.4">
      <c r="B77" s="8">
        <v>58</v>
      </c>
      <c r="C77" s="8" t="s">
        <v>96</v>
      </c>
      <c r="D77" s="31" t="s">
        <v>166</v>
      </c>
      <c r="E77" s="64" t="s">
        <v>167</v>
      </c>
      <c r="F77" s="8" t="s">
        <v>225</v>
      </c>
      <c r="G77" s="8">
        <v>1</v>
      </c>
      <c r="H77" s="31">
        <v>58</v>
      </c>
      <c r="I77" s="69" t="str">
        <f ca="1">IF(INDIRECT("補記シート!D20")="","",INDIRECT("補記シート!D20"))</f>
        <v/>
      </c>
      <c r="J77" s="68"/>
      <c r="K77" s="94" t="s">
        <v>89</v>
      </c>
      <c r="L77" s="12" t="s">
        <v>79</v>
      </c>
      <c r="M77" s="35"/>
      <c r="N77" s="36"/>
      <c r="O77" s="46">
        <v>10</v>
      </c>
      <c r="P77" s="9" t="s">
        <v>98</v>
      </c>
      <c r="Q77" s="109" t="s">
        <v>83</v>
      </c>
      <c r="R77" s="109"/>
      <c r="S77" s="109"/>
      <c r="T77" s="109"/>
      <c r="U77" s="55"/>
      <c r="V77" s="56">
        <v>1</v>
      </c>
      <c r="W77" s="125"/>
    </row>
    <row r="78" spans="2:23" ht="75" x14ac:dyDescent="0.4">
      <c r="B78" s="8">
        <v>59</v>
      </c>
      <c r="C78" s="8" t="s">
        <v>119</v>
      </c>
      <c r="D78" s="31" t="s">
        <v>192</v>
      </c>
      <c r="E78" s="64" t="s">
        <v>168</v>
      </c>
      <c r="F78" s="8" t="s">
        <v>187</v>
      </c>
      <c r="G78" s="8">
        <v>1</v>
      </c>
      <c r="H78" s="31">
        <v>59</v>
      </c>
      <c r="I78" s="67" t="e">
        <f ca="1">LEFT(I27,4)&amp;"/"&amp;MID(I27,5,2)&amp;"/"&amp;RIGHT(I27,2)</f>
        <v>#NUM!</v>
      </c>
      <c r="J78" s="68"/>
      <c r="K78" s="94" t="s">
        <v>92</v>
      </c>
      <c r="L78" s="12" t="s">
        <v>79</v>
      </c>
      <c r="M78" s="35" t="s">
        <v>307</v>
      </c>
      <c r="N78" s="36" t="s">
        <v>308</v>
      </c>
      <c r="O78" s="46">
        <v>10</v>
      </c>
      <c r="P78" s="9" t="s">
        <v>98</v>
      </c>
      <c r="Q78" s="109" t="s">
        <v>83</v>
      </c>
      <c r="R78" s="109"/>
      <c r="S78" s="109"/>
      <c r="T78" s="109"/>
      <c r="U78" s="11"/>
      <c r="V78" s="56">
        <v>1</v>
      </c>
      <c r="W78" s="125"/>
    </row>
    <row r="79" spans="2:23" ht="56.25" x14ac:dyDescent="0.4">
      <c r="B79" s="8">
        <v>60</v>
      </c>
      <c r="C79" s="8" t="s">
        <v>120</v>
      </c>
      <c r="D79" s="31" t="s">
        <v>223</v>
      </c>
      <c r="E79" s="64" t="s">
        <v>177</v>
      </c>
      <c r="F79" s="8" t="s">
        <v>169</v>
      </c>
      <c r="G79" s="8">
        <v>1</v>
      </c>
      <c r="H79" s="31">
        <v>60</v>
      </c>
      <c r="I79" s="67" t="e">
        <f ca="1">I78</f>
        <v>#NUM!</v>
      </c>
      <c r="J79" s="68"/>
      <c r="K79" s="94" t="s">
        <v>92</v>
      </c>
      <c r="L79" s="12" t="s">
        <v>79</v>
      </c>
      <c r="M79" s="86" t="s">
        <v>148</v>
      </c>
      <c r="N79" s="87"/>
      <c r="O79" s="46">
        <v>10</v>
      </c>
      <c r="P79" s="9" t="s">
        <v>98</v>
      </c>
      <c r="Q79" s="109" t="s">
        <v>83</v>
      </c>
      <c r="R79" s="109"/>
      <c r="S79" s="109"/>
      <c r="T79" s="109"/>
      <c r="U79" s="60"/>
      <c r="V79" s="56">
        <v>1</v>
      </c>
      <c r="W79" s="127"/>
    </row>
    <row r="80" spans="2:23" ht="56.25" x14ac:dyDescent="0.4">
      <c r="B80" s="8">
        <v>61</v>
      </c>
      <c r="C80" s="41" t="s">
        <v>121</v>
      </c>
      <c r="D80" s="70" t="s">
        <v>180</v>
      </c>
      <c r="E80" s="64" t="s">
        <v>168</v>
      </c>
      <c r="F80" s="8" t="s">
        <v>169</v>
      </c>
      <c r="G80" s="41">
        <v>1</v>
      </c>
      <c r="H80" s="31">
        <v>61</v>
      </c>
      <c r="I80" s="71">
        <v>401768</v>
      </c>
      <c r="J80" s="72"/>
      <c r="K80" s="95" t="s">
        <v>51</v>
      </c>
      <c r="L80" s="12" t="s">
        <v>79</v>
      </c>
      <c r="M80" s="35" t="s">
        <v>93</v>
      </c>
      <c r="N80" s="60" t="s">
        <v>94</v>
      </c>
      <c r="O80" s="46">
        <v>10</v>
      </c>
      <c r="P80" s="9" t="s">
        <v>98</v>
      </c>
      <c r="Q80" s="109" t="s">
        <v>83</v>
      </c>
      <c r="R80" s="109"/>
      <c r="S80" s="109"/>
      <c r="T80" s="109"/>
      <c r="U80" s="60"/>
      <c r="V80" s="56">
        <v>1</v>
      </c>
      <c r="W80" s="127"/>
    </row>
    <row r="81" spans="2:23" ht="19.5" thickBot="1" x14ac:dyDescent="0.45">
      <c r="B81" s="8">
        <v>62</v>
      </c>
      <c r="C81" s="41" t="s">
        <v>122</v>
      </c>
      <c r="D81" s="70" t="s">
        <v>166</v>
      </c>
      <c r="E81" s="64" t="s">
        <v>167</v>
      </c>
      <c r="F81" s="8" t="s">
        <v>163</v>
      </c>
      <c r="G81" s="73">
        <v>1</v>
      </c>
      <c r="H81" s="31">
        <v>62</v>
      </c>
      <c r="I81" s="74">
        <v>401768</v>
      </c>
      <c r="J81" s="75"/>
      <c r="K81" s="96" t="s">
        <v>51</v>
      </c>
      <c r="L81" s="97" t="s">
        <v>79</v>
      </c>
      <c r="M81" s="35" t="s">
        <v>93</v>
      </c>
      <c r="N81" s="36"/>
      <c r="O81" s="48">
        <v>10</v>
      </c>
      <c r="P81" s="49" t="s">
        <v>98</v>
      </c>
      <c r="Q81" s="111" t="s">
        <v>83</v>
      </c>
      <c r="R81" s="111"/>
      <c r="S81" s="111"/>
      <c r="T81" s="111"/>
      <c r="U81" s="61"/>
      <c r="V81" s="56">
        <v>1</v>
      </c>
      <c r="W81" s="128"/>
    </row>
    <row r="82" spans="2:23" ht="19.5" thickTop="1" x14ac:dyDescent="0.4">
      <c r="B82" s="8">
        <v>63</v>
      </c>
      <c r="C82" s="37" t="s">
        <v>95</v>
      </c>
      <c r="D82" s="37" t="s">
        <v>95</v>
      </c>
      <c r="E82" s="37" t="s">
        <v>95</v>
      </c>
      <c r="F82" s="37" t="s">
        <v>95</v>
      </c>
      <c r="G82" s="37" t="s">
        <v>95</v>
      </c>
      <c r="H82" s="37" t="s">
        <v>95</v>
      </c>
      <c r="I82" s="63" t="s">
        <v>95</v>
      </c>
      <c r="J82" s="37"/>
      <c r="K82" s="98" t="s">
        <v>51</v>
      </c>
      <c r="L82" s="98" t="s">
        <v>79</v>
      </c>
      <c r="M82" s="98" t="s">
        <v>93</v>
      </c>
      <c r="N82" s="98"/>
      <c r="O82" s="37" t="s">
        <v>95</v>
      </c>
      <c r="P82" s="37" t="s">
        <v>95</v>
      </c>
      <c r="Q82" s="37" t="s">
        <v>95</v>
      </c>
      <c r="R82" s="37" t="s">
        <v>95</v>
      </c>
      <c r="S82" s="37" t="s">
        <v>95</v>
      </c>
      <c r="T82" s="37" t="s">
        <v>95</v>
      </c>
      <c r="U82" s="37" t="s">
        <v>95</v>
      </c>
      <c r="V82" s="54" t="s">
        <v>95</v>
      </c>
      <c r="W82" s="129"/>
    </row>
    <row r="83" spans="2:23" x14ac:dyDescent="0.4">
      <c r="B83" s="16">
        <v>64</v>
      </c>
      <c r="C83" s="42"/>
      <c r="D83" s="42"/>
      <c r="E83" s="42"/>
      <c r="F83" s="42"/>
      <c r="G83" s="42"/>
      <c r="H83" s="42"/>
      <c r="I83" s="42"/>
      <c r="J83" s="42"/>
      <c r="K83" s="38"/>
      <c r="L83" s="38"/>
      <c r="M83" s="38"/>
      <c r="N83" s="38"/>
      <c r="O83" s="50"/>
      <c r="P83" s="50"/>
      <c r="Q83" s="50"/>
      <c r="R83" s="50"/>
      <c r="S83" s="50"/>
      <c r="T83" s="50"/>
      <c r="U83" s="62"/>
      <c r="V83" s="42"/>
      <c r="W83" s="42"/>
    </row>
  </sheetData>
  <mergeCells count="2">
    <mergeCell ref="O17:P17"/>
    <mergeCell ref="Q17:T17"/>
  </mergeCells>
  <phoneticPr fontId="1"/>
  <pageMargins left="0.7" right="0.7" top="0.75" bottom="0.75" header="0.3" footer="0.3"/>
  <pageSetup paperSize="8" scale="3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D18" sqref="D18"/>
    </sheetView>
  </sheetViews>
  <sheetFormatPr defaultRowHeight="18.75" x14ac:dyDescent="0.4"/>
  <cols>
    <col min="1" max="1" width="26.125" style="112" customWidth="1"/>
    <col min="2" max="2" width="23.5" style="112" bestFit="1" customWidth="1"/>
    <col min="3" max="3" width="12.25" style="112" customWidth="1"/>
    <col min="4" max="4" width="28.125" style="112" customWidth="1"/>
    <col min="5" max="5" width="62.625" style="113" customWidth="1"/>
    <col min="6" max="6" width="3" style="113" customWidth="1"/>
    <col min="7" max="7" width="43.875" style="112" customWidth="1"/>
    <col min="8" max="8" width="28.5" style="112" customWidth="1"/>
    <col min="9" max="9" width="3" style="113" customWidth="1"/>
    <col min="10" max="10" width="26.125" style="113" customWidth="1"/>
    <col min="11" max="11" width="28.125" style="113" customWidth="1"/>
    <col min="12" max="16384" width="9" style="113"/>
  </cols>
  <sheetData>
    <row r="1" spans="1:6" s="112" customFormat="1" hidden="1" x14ac:dyDescent="0.4">
      <c r="E1" s="113"/>
      <c r="F1" s="113"/>
    </row>
    <row r="2" spans="1:6" s="112" customFormat="1" hidden="1" x14ac:dyDescent="0.4">
      <c r="E2" s="113"/>
      <c r="F2" s="113"/>
    </row>
    <row r="3" spans="1:6" s="112" customFormat="1" hidden="1" x14ac:dyDescent="0.4">
      <c r="E3" s="113"/>
      <c r="F3" s="113"/>
    </row>
    <row r="4" spans="1:6" s="112" customFormat="1" hidden="1" x14ac:dyDescent="0.4">
      <c r="E4" s="113"/>
      <c r="F4" s="113"/>
    </row>
    <row r="5" spans="1:6" s="112" customFormat="1" hidden="1" x14ac:dyDescent="0.4">
      <c r="E5" s="113"/>
      <c r="F5" s="113"/>
    </row>
    <row r="6" spans="1:6" s="112" customFormat="1" hidden="1" x14ac:dyDescent="0.4">
      <c r="E6" s="113"/>
      <c r="F6" s="113"/>
    </row>
    <row r="7" spans="1:6" s="112" customFormat="1" hidden="1" x14ac:dyDescent="0.4">
      <c r="E7" s="113"/>
      <c r="F7" s="113"/>
    </row>
    <row r="8" spans="1:6" s="112" customFormat="1" hidden="1" x14ac:dyDescent="0.4">
      <c r="E8" s="113"/>
      <c r="F8" s="113"/>
    </row>
    <row r="9" spans="1:6" s="112" customFormat="1" hidden="1" x14ac:dyDescent="0.4">
      <c r="E9" s="113"/>
      <c r="F9" s="113"/>
    </row>
    <row r="10" spans="1:6" s="112" customFormat="1" hidden="1" x14ac:dyDescent="0.4">
      <c r="E10" s="113"/>
      <c r="F10" s="113"/>
    </row>
    <row r="12" spans="1:6" s="112" customFormat="1" x14ac:dyDescent="0.4">
      <c r="A12" s="112" t="s">
        <v>231</v>
      </c>
      <c r="E12" s="113"/>
      <c r="F12" s="113"/>
    </row>
    <row r="17" spans="1:11" ht="36" x14ac:dyDescent="0.4">
      <c r="A17" s="114" t="s">
        <v>4</v>
      </c>
      <c r="B17" s="114" t="s">
        <v>232</v>
      </c>
      <c r="C17" s="115" t="s">
        <v>233</v>
      </c>
      <c r="D17" s="116" t="s">
        <v>234</v>
      </c>
      <c r="E17" s="116" t="s">
        <v>235</v>
      </c>
      <c r="G17" s="114" t="s">
        <v>236</v>
      </c>
      <c r="H17" s="116" t="s">
        <v>237</v>
      </c>
      <c r="J17" s="114" t="s">
        <v>4</v>
      </c>
      <c r="K17" s="116" t="s">
        <v>238</v>
      </c>
    </row>
    <row r="18" spans="1:11" ht="37.5" x14ac:dyDescent="0.4">
      <c r="A18" s="116" t="s">
        <v>239</v>
      </c>
      <c r="B18" s="116" t="s">
        <v>20</v>
      </c>
      <c r="C18" s="116" t="s">
        <v>240</v>
      </c>
      <c r="D18" s="117"/>
      <c r="E18" s="118" t="s">
        <v>241</v>
      </c>
      <c r="G18" s="116" t="s">
        <v>242</v>
      </c>
      <c r="H18" s="119"/>
      <c r="J18" s="116"/>
      <c r="K18" s="119"/>
    </row>
    <row r="19" spans="1:11" ht="37.5" x14ac:dyDescent="0.4">
      <c r="A19" s="116" t="s">
        <v>243</v>
      </c>
      <c r="B19" s="116" t="s">
        <v>20</v>
      </c>
      <c r="C19" s="116" t="s">
        <v>240</v>
      </c>
      <c r="D19" s="117"/>
      <c r="E19" s="118" t="s">
        <v>241</v>
      </c>
      <c r="G19" s="116" t="s">
        <v>21</v>
      </c>
      <c r="H19" s="120"/>
      <c r="J19" s="116"/>
      <c r="K19" s="120"/>
    </row>
    <row r="20" spans="1:11" x14ac:dyDescent="0.4">
      <c r="A20" s="116" t="s">
        <v>244</v>
      </c>
      <c r="B20" s="116" t="s">
        <v>20</v>
      </c>
      <c r="C20" s="116" t="s">
        <v>97</v>
      </c>
      <c r="D20" s="121"/>
      <c r="E20" s="122" t="s">
        <v>245</v>
      </c>
      <c r="G20" s="116" t="s">
        <v>246</v>
      </c>
      <c r="H20" s="120"/>
      <c r="J20" s="116"/>
      <c r="K20" s="120"/>
    </row>
    <row r="21" spans="1:11" x14ac:dyDescent="0.4">
      <c r="G21" s="116" t="s">
        <v>247</v>
      </c>
      <c r="H21" s="120"/>
      <c r="J21" s="116"/>
      <c r="K21" s="120"/>
    </row>
    <row r="22" spans="1:11" x14ac:dyDescent="0.4">
      <c r="J22" s="116"/>
      <c r="K22" s="119"/>
    </row>
    <row r="23" spans="1:11" x14ac:dyDescent="0.4">
      <c r="J23" s="116"/>
      <c r="K23" s="120"/>
    </row>
    <row r="24" spans="1:11" x14ac:dyDescent="0.4">
      <c r="G24" s="114" t="s">
        <v>248</v>
      </c>
      <c r="H24" s="116" t="s">
        <v>237</v>
      </c>
      <c r="J24" s="116"/>
      <c r="K24" s="120"/>
    </row>
    <row r="25" spans="1:11" x14ac:dyDescent="0.4">
      <c r="G25" s="116" t="s">
        <v>242</v>
      </c>
      <c r="H25" s="119"/>
      <c r="J25" s="116"/>
      <c r="K25" s="120"/>
    </row>
    <row r="26" spans="1:11" x14ac:dyDescent="0.4">
      <c r="G26" s="116" t="s">
        <v>21</v>
      </c>
      <c r="H26" s="120"/>
      <c r="J26" s="116"/>
      <c r="K26" s="119"/>
    </row>
    <row r="27" spans="1:11" x14ac:dyDescent="0.4">
      <c r="G27" s="116" t="s">
        <v>246</v>
      </c>
      <c r="H27" s="120"/>
      <c r="J27" s="116"/>
      <c r="K27" s="120"/>
    </row>
    <row r="28" spans="1:11" x14ac:dyDescent="0.4">
      <c r="G28" s="116" t="s">
        <v>247</v>
      </c>
      <c r="H28" s="120"/>
      <c r="J28" s="116"/>
      <c r="K28" s="120"/>
    </row>
    <row r="29" spans="1:11" x14ac:dyDescent="0.4">
      <c r="J29" s="116"/>
      <c r="K29" s="120"/>
    </row>
    <row r="30" spans="1:11" x14ac:dyDescent="0.4">
      <c r="J30" s="116"/>
      <c r="K30" s="119"/>
    </row>
    <row r="31" spans="1:11" x14ac:dyDescent="0.4">
      <c r="G31" s="114" t="s">
        <v>249</v>
      </c>
      <c r="H31" s="116" t="s">
        <v>237</v>
      </c>
      <c r="J31" s="116"/>
      <c r="K31" s="120"/>
    </row>
    <row r="32" spans="1:11" x14ac:dyDescent="0.4">
      <c r="G32" s="116" t="s">
        <v>242</v>
      </c>
      <c r="H32" s="119"/>
      <c r="J32" s="116"/>
      <c r="K32" s="120"/>
    </row>
    <row r="33" spans="7:8" x14ac:dyDescent="0.4">
      <c r="G33" s="116" t="s">
        <v>21</v>
      </c>
      <c r="H33" s="120"/>
    </row>
    <row r="34" spans="7:8" x14ac:dyDescent="0.4">
      <c r="G34" s="116" t="s">
        <v>250</v>
      </c>
      <c r="H34" s="120"/>
    </row>
    <row r="37" spans="7:8" x14ac:dyDescent="0.4">
      <c r="G37" s="114" t="s">
        <v>251</v>
      </c>
      <c r="H37" s="116" t="s">
        <v>237</v>
      </c>
    </row>
    <row r="38" spans="7:8" x14ac:dyDescent="0.4">
      <c r="G38" s="116" t="s">
        <v>242</v>
      </c>
      <c r="H38" s="119"/>
    </row>
    <row r="39" spans="7:8" x14ac:dyDescent="0.4">
      <c r="G39" s="116" t="s">
        <v>252</v>
      </c>
      <c r="H39" s="119"/>
    </row>
    <row r="40" spans="7:8" x14ac:dyDescent="0.4">
      <c r="G40" s="116" t="s">
        <v>21</v>
      </c>
      <c r="H40" s="120"/>
    </row>
    <row r="41" spans="7:8" x14ac:dyDescent="0.4">
      <c r="G41" s="116" t="s">
        <v>246</v>
      </c>
      <c r="H41" s="120"/>
    </row>
    <row r="42" spans="7:8" x14ac:dyDescent="0.4">
      <c r="G42" s="116" t="s">
        <v>247</v>
      </c>
      <c r="H42" s="120"/>
    </row>
    <row r="45" spans="7:8" x14ac:dyDescent="0.4">
      <c r="G45" s="114" t="s">
        <v>253</v>
      </c>
      <c r="H45" s="116" t="s">
        <v>237</v>
      </c>
    </row>
    <row r="46" spans="7:8" x14ac:dyDescent="0.4">
      <c r="G46" s="116" t="s">
        <v>242</v>
      </c>
      <c r="H46" s="119"/>
    </row>
    <row r="47" spans="7:8" x14ac:dyDescent="0.4">
      <c r="G47" s="116" t="s">
        <v>254</v>
      </c>
      <c r="H47" s="119"/>
    </row>
    <row r="48" spans="7:8" x14ac:dyDescent="0.4">
      <c r="G48" s="116" t="s">
        <v>21</v>
      </c>
      <c r="H48" s="120"/>
    </row>
    <row r="49" spans="7:8" x14ac:dyDescent="0.4">
      <c r="G49" s="116" t="s">
        <v>255</v>
      </c>
      <c r="H49" s="120"/>
    </row>
    <row r="50" spans="7:8" x14ac:dyDescent="0.4">
      <c r="G50" s="116" t="s">
        <v>256</v>
      </c>
      <c r="H50" s="120"/>
    </row>
    <row r="51" spans="7:8" x14ac:dyDescent="0.4">
      <c r="G51" s="116" t="s">
        <v>257</v>
      </c>
      <c r="H51" s="120"/>
    </row>
    <row r="52" spans="7:8" x14ac:dyDescent="0.4">
      <c r="G52" s="116" t="s">
        <v>258</v>
      </c>
      <c r="H52" s="120"/>
    </row>
    <row r="53" spans="7:8" x14ac:dyDescent="0.4">
      <c r="G53" s="116" t="s">
        <v>259</v>
      </c>
      <c r="H53" s="120"/>
    </row>
    <row r="54" spans="7:8" x14ac:dyDescent="0.4">
      <c r="G54" s="116" t="s">
        <v>260</v>
      </c>
      <c r="H54" s="120"/>
    </row>
    <row r="55" spans="7:8" x14ac:dyDescent="0.4">
      <c r="G55" s="116" t="s">
        <v>261</v>
      </c>
      <c r="H55" s="120"/>
    </row>
    <row r="56" spans="7:8" x14ac:dyDescent="0.4">
      <c r="G56" s="116" t="s">
        <v>262</v>
      </c>
      <c r="H56" s="120"/>
    </row>
    <row r="59" spans="7:8" x14ac:dyDescent="0.4">
      <c r="G59" s="114" t="s">
        <v>263</v>
      </c>
      <c r="H59" s="116" t="s">
        <v>237</v>
      </c>
    </row>
    <row r="60" spans="7:8" x14ac:dyDescent="0.4">
      <c r="G60" s="116" t="s">
        <v>242</v>
      </c>
      <c r="H60" s="119"/>
    </row>
    <row r="61" spans="7:8" x14ac:dyDescent="0.4">
      <c r="G61" s="116" t="s">
        <v>254</v>
      </c>
      <c r="H61" s="119"/>
    </row>
    <row r="62" spans="7:8" x14ac:dyDescent="0.4">
      <c r="G62" s="116" t="s">
        <v>21</v>
      </c>
      <c r="H62" s="120"/>
    </row>
    <row r="63" spans="7:8" x14ac:dyDescent="0.4">
      <c r="G63" s="116" t="s">
        <v>264</v>
      </c>
      <c r="H63" s="120"/>
    </row>
    <row r="66" spans="7:8" x14ac:dyDescent="0.4">
      <c r="G66" s="114" t="s">
        <v>265</v>
      </c>
      <c r="H66" s="116" t="s">
        <v>237</v>
      </c>
    </row>
    <row r="67" spans="7:8" x14ac:dyDescent="0.4">
      <c r="G67" s="116" t="s">
        <v>242</v>
      </c>
      <c r="H67" s="119"/>
    </row>
    <row r="68" spans="7:8" x14ac:dyDescent="0.4">
      <c r="G68" s="116" t="s">
        <v>254</v>
      </c>
      <c r="H68" s="119"/>
    </row>
    <row r="69" spans="7:8" x14ac:dyDescent="0.4">
      <c r="G69" s="116" t="s">
        <v>21</v>
      </c>
      <c r="H69" s="120"/>
    </row>
    <row r="70" spans="7:8" x14ac:dyDescent="0.4">
      <c r="G70" s="116" t="s">
        <v>255</v>
      </c>
      <c r="H70" s="120"/>
    </row>
    <row r="71" spans="7:8" x14ac:dyDescent="0.4">
      <c r="G71" s="116" t="s">
        <v>256</v>
      </c>
      <c r="H71" s="120"/>
    </row>
    <row r="72" spans="7:8" x14ac:dyDescent="0.4">
      <c r="G72" s="116" t="s">
        <v>257</v>
      </c>
      <c r="H72" s="120"/>
    </row>
    <row r="73" spans="7:8" x14ac:dyDescent="0.4">
      <c r="G73" s="116" t="s">
        <v>259</v>
      </c>
      <c r="H73" s="120"/>
    </row>
    <row r="74" spans="7:8" x14ac:dyDescent="0.4">
      <c r="G74" s="116" t="s">
        <v>266</v>
      </c>
      <c r="H74" s="120"/>
    </row>
    <row r="77" spans="7:8" x14ac:dyDescent="0.4">
      <c r="G77" s="114" t="s">
        <v>267</v>
      </c>
      <c r="H77" s="116" t="s">
        <v>237</v>
      </c>
    </row>
    <row r="78" spans="7:8" x14ac:dyDescent="0.4">
      <c r="G78" s="116" t="s">
        <v>242</v>
      </c>
      <c r="H78" s="119"/>
    </row>
    <row r="79" spans="7:8" x14ac:dyDescent="0.4">
      <c r="G79" s="116" t="s">
        <v>254</v>
      </c>
      <c r="H79" s="119"/>
    </row>
    <row r="80" spans="7:8" x14ac:dyDescent="0.4">
      <c r="G80" s="116" t="s">
        <v>21</v>
      </c>
      <c r="H80" s="120"/>
    </row>
    <row r="81" spans="7:8" x14ac:dyDescent="0.4">
      <c r="G81" s="116" t="s">
        <v>255</v>
      </c>
      <c r="H81" s="120"/>
    </row>
    <row r="82" spans="7:8" x14ac:dyDescent="0.4">
      <c r="G82" s="116" t="s">
        <v>256</v>
      </c>
      <c r="H82" s="120"/>
    </row>
    <row r="83" spans="7:8" x14ac:dyDescent="0.4">
      <c r="G83" s="116" t="s">
        <v>268</v>
      </c>
      <c r="H83" s="120"/>
    </row>
    <row r="86" spans="7:8" x14ac:dyDescent="0.4">
      <c r="G86" s="114" t="s">
        <v>269</v>
      </c>
      <c r="H86" s="116" t="s">
        <v>237</v>
      </c>
    </row>
    <row r="87" spans="7:8" x14ac:dyDescent="0.4">
      <c r="G87" s="116" t="s">
        <v>242</v>
      </c>
      <c r="H87" s="119"/>
    </row>
    <row r="88" spans="7:8" x14ac:dyDescent="0.4">
      <c r="G88" s="116" t="s">
        <v>254</v>
      </c>
      <c r="H88" s="119"/>
    </row>
    <row r="89" spans="7:8" x14ac:dyDescent="0.4">
      <c r="G89" s="116" t="s">
        <v>21</v>
      </c>
      <c r="H89" s="120"/>
    </row>
    <row r="90" spans="7:8" x14ac:dyDescent="0.4">
      <c r="G90" s="116" t="s">
        <v>255</v>
      </c>
      <c r="H90" s="120"/>
    </row>
    <row r="91" spans="7:8" x14ac:dyDescent="0.4">
      <c r="G91" s="116" t="s">
        <v>256</v>
      </c>
      <c r="H91" s="120"/>
    </row>
    <row r="92" spans="7:8" x14ac:dyDescent="0.4">
      <c r="G92" s="116" t="s">
        <v>257</v>
      </c>
      <c r="H92" s="120"/>
    </row>
    <row r="93" spans="7:8" x14ac:dyDescent="0.4">
      <c r="G93" s="116" t="s">
        <v>260</v>
      </c>
      <c r="H93" s="120"/>
    </row>
    <row r="94" spans="7:8" x14ac:dyDescent="0.4">
      <c r="G94" s="116" t="s">
        <v>261</v>
      </c>
      <c r="H94" s="120"/>
    </row>
    <row r="97" spans="7:8" x14ac:dyDescent="0.4">
      <c r="G97" s="114" t="s">
        <v>270</v>
      </c>
      <c r="H97" s="116" t="s">
        <v>237</v>
      </c>
    </row>
    <row r="98" spans="7:8" x14ac:dyDescent="0.4">
      <c r="G98" s="116" t="s">
        <v>242</v>
      </c>
      <c r="H98" s="119"/>
    </row>
    <row r="99" spans="7:8" x14ac:dyDescent="0.4">
      <c r="G99" s="116" t="s">
        <v>21</v>
      </c>
      <c r="H99" s="120"/>
    </row>
    <row r="100" spans="7:8" x14ac:dyDescent="0.4">
      <c r="G100" s="116" t="s">
        <v>255</v>
      </c>
      <c r="H100" s="120"/>
    </row>
    <row r="101" spans="7:8" x14ac:dyDescent="0.4">
      <c r="G101" s="116" t="s">
        <v>257</v>
      </c>
      <c r="H101" s="120"/>
    </row>
    <row r="102" spans="7:8" x14ac:dyDescent="0.4">
      <c r="G102" s="116" t="s">
        <v>271</v>
      </c>
      <c r="H102" s="120"/>
    </row>
    <row r="103" spans="7:8" x14ac:dyDescent="0.4">
      <c r="G103" s="116" t="s">
        <v>259</v>
      </c>
      <c r="H103" s="120"/>
    </row>
    <row r="104" spans="7:8" x14ac:dyDescent="0.4">
      <c r="G104" s="116" t="s">
        <v>260</v>
      </c>
      <c r="H104" s="120"/>
    </row>
    <row r="105" spans="7:8" x14ac:dyDescent="0.4">
      <c r="G105" s="116" t="s">
        <v>261</v>
      </c>
      <c r="H105" s="120"/>
    </row>
    <row r="108" spans="7:8" x14ac:dyDescent="0.4">
      <c r="G108" s="114" t="s">
        <v>272</v>
      </c>
      <c r="H108" s="116" t="s">
        <v>237</v>
      </c>
    </row>
    <row r="109" spans="7:8" x14ac:dyDescent="0.4">
      <c r="G109" s="116" t="s">
        <v>242</v>
      </c>
      <c r="H109" s="119"/>
    </row>
    <row r="110" spans="7:8" x14ac:dyDescent="0.4">
      <c r="G110" s="116" t="s">
        <v>21</v>
      </c>
      <c r="H110" s="120"/>
    </row>
    <row r="111" spans="7:8" x14ac:dyDescent="0.4">
      <c r="G111" s="116" t="s">
        <v>255</v>
      </c>
      <c r="H111" s="120"/>
    </row>
    <row r="112" spans="7:8" x14ac:dyDescent="0.4">
      <c r="G112" s="116" t="s">
        <v>259</v>
      </c>
      <c r="H112" s="120"/>
    </row>
    <row r="113" spans="7:8" x14ac:dyDescent="0.4">
      <c r="G113" s="116" t="s">
        <v>266</v>
      </c>
      <c r="H113" s="120"/>
    </row>
    <row r="114" spans="7:8" x14ac:dyDescent="0.4">
      <c r="G114" s="116" t="s">
        <v>260</v>
      </c>
      <c r="H114" s="120"/>
    </row>
    <row r="115" spans="7:8" x14ac:dyDescent="0.4">
      <c r="G115" s="116" t="s">
        <v>261</v>
      </c>
      <c r="H115" s="120"/>
    </row>
    <row r="118" spans="7:8" x14ac:dyDescent="0.4">
      <c r="G118" s="114" t="s">
        <v>273</v>
      </c>
      <c r="H118" s="116" t="s">
        <v>237</v>
      </c>
    </row>
    <row r="119" spans="7:8" x14ac:dyDescent="0.4">
      <c r="G119" s="116" t="s">
        <v>242</v>
      </c>
      <c r="H119" s="119"/>
    </row>
    <row r="120" spans="7:8" x14ac:dyDescent="0.4">
      <c r="G120" s="116" t="s">
        <v>21</v>
      </c>
      <c r="H120" s="120"/>
    </row>
    <row r="121" spans="7:8" x14ac:dyDescent="0.4">
      <c r="G121" s="116" t="s">
        <v>255</v>
      </c>
      <c r="H121" s="120"/>
    </row>
    <row r="124" spans="7:8" x14ac:dyDescent="0.4">
      <c r="G124" s="114" t="s">
        <v>274</v>
      </c>
      <c r="H124" s="116" t="s">
        <v>237</v>
      </c>
    </row>
    <row r="125" spans="7:8" x14ac:dyDescent="0.4">
      <c r="G125" s="116" t="s">
        <v>242</v>
      </c>
      <c r="H125" s="119"/>
    </row>
    <row r="126" spans="7:8" x14ac:dyDescent="0.4">
      <c r="G126" s="116" t="s">
        <v>21</v>
      </c>
      <c r="H126" s="120"/>
    </row>
    <row r="127" spans="7:8" x14ac:dyDescent="0.4">
      <c r="G127" s="116" t="s">
        <v>275</v>
      </c>
      <c r="H127" s="120"/>
    </row>
    <row r="128" spans="7:8" x14ac:dyDescent="0.4">
      <c r="G128" s="116" t="s">
        <v>276</v>
      </c>
      <c r="H128" s="120"/>
    </row>
    <row r="129" spans="7:8" x14ac:dyDescent="0.4">
      <c r="G129" s="116" t="s">
        <v>277</v>
      </c>
      <c r="H129" s="120"/>
    </row>
    <row r="130" spans="7:8" x14ac:dyDescent="0.4">
      <c r="G130" s="116" t="s">
        <v>278</v>
      </c>
      <c r="H130" s="120"/>
    </row>
    <row r="131" spans="7:8" x14ac:dyDescent="0.4">
      <c r="G131" s="116" t="s">
        <v>279</v>
      </c>
      <c r="H131" s="120"/>
    </row>
    <row r="132" spans="7:8" x14ac:dyDescent="0.4">
      <c r="G132" s="116" t="s">
        <v>280</v>
      </c>
      <c r="H132" s="120"/>
    </row>
    <row r="133" spans="7:8" x14ac:dyDescent="0.4">
      <c r="G133" s="116" t="s">
        <v>281</v>
      </c>
      <c r="H133" s="120"/>
    </row>
    <row r="136" spans="7:8" x14ac:dyDescent="0.4">
      <c r="G136" s="114" t="s">
        <v>282</v>
      </c>
      <c r="H136" s="116" t="s">
        <v>237</v>
      </c>
    </row>
    <row r="137" spans="7:8" x14ac:dyDescent="0.4">
      <c r="G137" s="116" t="s">
        <v>242</v>
      </c>
      <c r="H137" s="119"/>
    </row>
    <row r="138" spans="7:8" x14ac:dyDescent="0.4">
      <c r="G138" s="116" t="s">
        <v>21</v>
      </c>
      <c r="H138" s="120"/>
    </row>
    <row r="139" spans="7:8" x14ac:dyDescent="0.4">
      <c r="G139" s="116" t="s">
        <v>255</v>
      </c>
      <c r="H139" s="120"/>
    </row>
    <row r="140" spans="7:8" x14ac:dyDescent="0.4">
      <c r="G140" s="116" t="s">
        <v>283</v>
      </c>
      <c r="H140" s="120"/>
    </row>
    <row r="143" spans="7:8" x14ac:dyDescent="0.4">
      <c r="G143" s="114" t="s">
        <v>284</v>
      </c>
      <c r="H143" s="116" t="s">
        <v>237</v>
      </c>
    </row>
    <row r="144" spans="7:8" x14ac:dyDescent="0.4">
      <c r="G144" s="116" t="s">
        <v>242</v>
      </c>
      <c r="H144" s="119"/>
    </row>
    <row r="145" spans="7:8" x14ac:dyDescent="0.4">
      <c r="G145" s="116" t="s">
        <v>21</v>
      </c>
      <c r="H145" s="120"/>
    </row>
    <row r="146" spans="7:8" x14ac:dyDescent="0.4">
      <c r="G146" s="116" t="s">
        <v>255</v>
      </c>
      <c r="H146" s="120"/>
    </row>
    <row r="149" spans="7:8" x14ac:dyDescent="0.4">
      <c r="G149" s="114" t="s">
        <v>285</v>
      </c>
      <c r="H149" s="116" t="s">
        <v>237</v>
      </c>
    </row>
    <row r="150" spans="7:8" x14ac:dyDescent="0.4">
      <c r="G150" s="116" t="s">
        <v>242</v>
      </c>
      <c r="H150" s="119"/>
    </row>
    <row r="151" spans="7:8" x14ac:dyDescent="0.4">
      <c r="G151" s="116" t="s">
        <v>21</v>
      </c>
      <c r="H151" s="120"/>
    </row>
    <row r="152" spans="7:8" x14ac:dyDescent="0.4">
      <c r="G152" s="116" t="s">
        <v>255</v>
      </c>
      <c r="H152" s="120"/>
    </row>
    <row r="153" spans="7:8" x14ac:dyDescent="0.4">
      <c r="G153" s="116" t="s">
        <v>260</v>
      </c>
      <c r="H153" s="120"/>
    </row>
    <row r="154" spans="7:8" x14ac:dyDescent="0.4">
      <c r="G154" s="116" t="s">
        <v>261</v>
      </c>
      <c r="H154" s="120"/>
    </row>
    <row r="157" spans="7:8" x14ac:dyDescent="0.4">
      <c r="G157" s="114" t="s">
        <v>286</v>
      </c>
      <c r="H157" s="116" t="s">
        <v>237</v>
      </c>
    </row>
    <row r="158" spans="7:8" x14ac:dyDescent="0.4">
      <c r="G158" s="116" t="s">
        <v>242</v>
      </c>
      <c r="H158" s="119"/>
    </row>
    <row r="159" spans="7:8" x14ac:dyDescent="0.4">
      <c r="G159" s="116" t="s">
        <v>21</v>
      </c>
      <c r="H159" s="120"/>
    </row>
    <row r="160" spans="7:8" x14ac:dyDescent="0.4">
      <c r="G160" s="116" t="s">
        <v>255</v>
      </c>
      <c r="H160" s="120"/>
    </row>
    <row r="161" spans="7:8" x14ac:dyDescent="0.4">
      <c r="G161" s="116" t="s">
        <v>256</v>
      </c>
      <c r="H161" s="120"/>
    </row>
    <row r="162" spans="7:8" x14ac:dyDescent="0.4">
      <c r="G162" s="116" t="s">
        <v>276</v>
      </c>
      <c r="H162" s="120"/>
    </row>
    <row r="163" spans="7:8" x14ac:dyDescent="0.4">
      <c r="G163" s="116" t="s">
        <v>260</v>
      </c>
      <c r="H163" s="120"/>
    </row>
    <row r="164" spans="7:8" x14ac:dyDescent="0.4">
      <c r="G164" s="116" t="s">
        <v>261</v>
      </c>
      <c r="H164" s="120"/>
    </row>
    <row r="167" spans="7:8" x14ac:dyDescent="0.4">
      <c r="G167" s="114" t="s">
        <v>287</v>
      </c>
      <c r="H167" s="116" t="s">
        <v>237</v>
      </c>
    </row>
    <row r="168" spans="7:8" x14ac:dyDescent="0.4">
      <c r="G168" s="116" t="s">
        <v>242</v>
      </c>
      <c r="H168" s="119"/>
    </row>
    <row r="169" spans="7:8" x14ac:dyDescent="0.4">
      <c r="G169" s="116" t="s">
        <v>21</v>
      </c>
      <c r="H169" s="120"/>
    </row>
    <row r="170" spans="7:8" x14ac:dyDescent="0.4">
      <c r="G170" s="116" t="s">
        <v>260</v>
      </c>
      <c r="H170" s="120"/>
    </row>
    <row r="171" spans="7:8" x14ac:dyDescent="0.4">
      <c r="G171" s="116" t="s">
        <v>261</v>
      </c>
      <c r="H171" s="120"/>
    </row>
    <row r="174" spans="7:8" x14ac:dyDescent="0.4">
      <c r="G174" s="114" t="s">
        <v>288</v>
      </c>
      <c r="H174" s="116" t="s">
        <v>237</v>
      </c>
    </row>
    <row r="175" spans="7:8" x14ac:dyDescent="0.4">
      <c r="G175" s="116" t="s">
        <v>242</v>
      </c>
      <c r="H175" s="119"/>
    </row>
    <row r="176" spans="7:8" x14ac:dyDescent="0.4">
      <c r="G176" s="116" t="s">
        <v>21</v>
      </c>
      <c r="H176" s="120"/>
    </row>
    <row r="177" spans="7:8" x14ac:dyDescent="0.4">
      <c r="G177" s="116" t="s">
        <v>255</v>
      </c>
      <c r="H177" s="120"/>
    </row>
    <row r="180" spans="7:8" x14ac:dyDescent="0.4">
      <c r="G180" s="114" t="s">
        <v>289</v>
      </c>
      <c r="H180" s="116" t="s">
        <v>237</v>
      </c>
    </row>
    <row r="181" spans="7:8" x14ac:dyDescent="0.4">
      <c r="G181" s="116" t="s">
        <v>242</v>
      </c>
      <c r="H181" s="119"/>
    </row>
    <row r="182" spans="7:8" x14ac:dyDescent="0.4">
      <c r="G182" s="116" t="s">
        <v>21</v>
      </c>
      <c r="H182" s="120"/>
    </row>
    <row r="183" spans="7:8" x14ac:dyDescent="0.4">
      <c r="G183" s="116" t="s">
        <v>255</v>
      </c>
      <c r="H183" s="120"/>
    </row>
    <row r="184" spans="7:8" x14ac:dyDescent="0.4">
      <c r="G184" s="116" t="s">
        <v>256</v>
      </c>
      <c r="H184" s="120"/>
    </row>
    <row r="185" spans="7:8" x14ac:dyDescent="0.4">
      <c r="G185" s="116" t="s">
        <v>276</v>
      </c>
      <c r="H185" s="120"/>
    </row>
    <row r="186" spans="7:8" x14ac:dyDescent="0.4">
      <c r="G186" s="116" t="s">
        <v>260</v>
      </c>
      <c r="H186" s="120"/>
    </row>
    <row r="187" spans="7:8" x14ac:dyDescent="0.4">
      <c r="G187" s="116" t="s">
        <v>261</v>
      </c>
      <c r="H187" s="120"/>
    </row>
    <row r="190" spans="7:8" x14ac:dyDescent="0.4">
      <c r="G190" s="114" t="s">
        <v>290</v>
      </c>
      <c r="H190" s="116" t="s">
        <v>237</v>
      </c>
    </row>
    <row r="191" spans="7:8" x14ac:dyDescent="0.4">
      <c r="G191" s="116" t="s">
        <v>242</v>
      </c>
      <c r="H191" s="119"/>
    </row>
    <row r="192" spans="7:8" x14ac:dyDescent="0.4">
      <c r="G192" s="116" t="s">
        <v>21</v>
      </c>
      <c r="H192" s="120"/>
    </row>
    <row r="193" spans="7:8" x14ac:dyDescent="0.4">
      <c r="G193" s="116" t="s">
        <v>255</v>
      </c>
      <c r="H193" s="120"/>
    </row>
    <row r="194" spans="7:8" x14ac:dyDescent="0.4">
      <c r="G194" s="116" t="s">
        <v>276</v>
      </c>
      <c r="H194" s="120"/>
    </row>
    <row r="195" spans="7:8" x14ac:dyDescent="0.4">
      <c r="G195" s="116" t="s">
        <v>260</v>
      </c>
      <c r="H195" s="120"/>
    </row>
    <row r="196" spans="7:8" x14ac:dyDescent="0.4">
      <c r="G196" s="116" t="s">
        <v>261</v>
      </c>
      <c r="H196" s="120"/>
    </row>
    <row r="199" spans="7:8" x14ac:dyDescent="0.4">
      <c r="G199" s="114" t="s">
        <v>291</v>
      </c>
      <c r="H199" s="116" t="s">
        <v>237</v>
      </c>
    </row>
    <row r="200" spans="7:8" x14ac:dyDescent="0.4">
      <c r="G200" s="116" t="s">
        <v>242</v>
      </c>
      <c r="H200" s="119"/>
    </row>
    <row r="201" spans="7:8" x14ac:dyDescent="0.4">
      <c r="G201" s="116" t="s">
        <v>21</v>
      </c>
      <c r="H201" s="120"/>
    </row>
    <row r="202" spans="7:8" x14ac:dyDescent="0.4">
      <c r="G202" s="116" t="s">
        <v>283</v>
      </c>
      <c r="H202" s="120"/>
    </row>
    <row r="205" spans="7:8" x14ac:dyDescent="0.4">
      <c r="G205" s="114" t="s">
        <v>292</v>
      </c>
      <c r="H205" s="116" t="s">
        <v>237</v>
      </c>
    </row>
    <row r="206" spans="7:8" x14ac:dyDescent="0.4">
      <c r="G206" s="116" t="s">
        <v>242</v>
      </c>
      <c r="H206" s="119"/>
    </row>
    <row r="207" spans="7:8" x14ac:dyDescent="0.4">
      <c r="G207" s="116" t="s">
        <v>21</v>
      </c>
      <c r="H207" s="120"/>
    </row>
    <row r="208" spans="7:8" x14ac:dyDescent="0.4">
      <c r="G208" s="116" t="s">
        <v>293</v>
      </c>
      <c r="H208" s="120"/>
    </row>
    <row r="209" spans="7:8" x14ac:dyDescent="0.4">
      <c r="G209" s="116" t="s">
        <v>294</v>
      </c>
      <c r="H209" s="120"/>
    </row>
    <row r="210" spans="7:8" x14ac:dyDescent="0.4">
      <c r="G210" s="116" t="s">
        <v>295</v>
      </c>
      <c r="H210" s="120"/>
    </row>
    <row r="211" spans="7:8" x14ac:dyDescent="0.4">
      <c r="G211" s="116" t="s">
        <v>296</v>
      </c>
      <c r="H211" s="120"/>
    </row>
    <row r="212" spans="7:8" x14ac:dyDescent="0.4">
      <c r="G212" s="116" t="s">
        <v>297</v>
      </c>
      <c r="H212" s="120"/>
    </row>
    <row r="213" spans="7:8" x14ac:dyDescent="0.4">
      <c r="G213" s="116" t="s">
        <v>298</v>
      </c>
      <c r="H213" s="120"/>
    </row>
    <row r="214" spans="7:8" x14ac:dyDescent="0.4">
      <c r="G214" s="116" t="s">
        <v>299</v>
      </c>
      <c r="H214" s="120"/>
    </row>
    <row r="215" spans="7:8" x14ac:dyDescent="0.4">
      <c r="G215" s="116" t="s">
        <v>300</v>
      </c>
      <c r="H215" s="120"/>
    </row>
    <row r="216" spans="7:8" x14ac:dyDescent="0.4">
      <c r="G216" s="116" t="s">
        <v>301</v>
      </c>
      <c r="H216" s="120"/>
    </row>
    <row r="217" spans="7:8" x14ac:dyDescent="0.4">
      <c r="G217" s="116" t="s">
        <v>302</v>
      </c>
      <c r="H217" s="120"/>
    </row>
    <row r="218" spans="7:8" x14ac:dyDescent="0.4">
      <c r="G218" s="116" t="s">
        <v>303</v>
      </c>
      <c r="H218" s="120"/>
    </row>
  </sheetData>
  <phoneticPr fontId="1"/>
  <dataValidations count="2">
    <dataValidation type="custom" imeMode="disabled" allowBlank="1" showInputMessage="1" showErrorMessage="1" errorTitle="形式エラー" error="半角7桁で記入してください。_x000a_下2桁は&quot;00&quot;にしてください。" sqref="D18:D19">
      <formula1>AND(LEN(D18)=LENB(D18),LEN(D18)=7,RIGHT(D18,2)="00")</formula1>
    </dataValidation>
    <dataValidation type="custom" imeMode="disabled" allowBlank="1" showInputMessage="1" showErrorMessage="1" errorTitle="形式エラー" error="YYYY/MM/DD形式で10桁で記入してください。" sqref="D20">
      <formula1>AND(LEN(D20)=LENB(D20),LEN(D20)=10,MID(D20,5,1)="/",MID(D20,8,1)="/")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ギブアップ利用届出書</vt:lpstr>
      <vt:lpstr>ツール処理シート </vt:lpstr>
      <vt:lpstr>補記シート</vt:lpstr>
      <vt:lpstr>ギブアップ利用届出書!Print_Area</vt:lpstr>
      <vt:lpstr>'ツール処理シート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2020-01-20T08:38:13Z</dcterms:created>
  <dcterms:modified xsi:type="dcterms:W3CDTF">2023-06-27T06:34:29Z</dcterms:modified>
</cp:coreProperties>
</file>