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5728B4B8-B62D-4BE0-9B81-D9131E174566}" xr6:coauthVersionLast="47" xr6:coauthVersionMax="47" xr10:uidLastSave="{00000000-0000-0000-0000-000000000000}"/>
  <bookViews>
    <workbookView xWindow="2730" yWindow="2235" windowWidth="26025" windowHeight="19365" tabRatio="547" xr2:uid="{00000000-000D-0000-FFFF-FFFF00000000}"/>
  </bookViews>
  <sheets>
    <sheet name="ＣＢ１" sheetId="13" r:id="rId1"/>
    <sheet name="ＣＢ２" sheetId="16" r:id="rId2"/>
    <sheet name="ＣＢ３" sheetId="17" r:id="rId3"/>
    <sheet name="CB (株券等保管振替制度)" sheetId="15" r:id="rId4"/>
  </sheets>
  <definedNames>
    <definedName name="_xlnm._FilterDatabase" localSheetId="0" hidden="1">'ＣＢ１'!#REF!</definedName>
    <definedName name="_xlnm._FilterDatabase" localSheetId="1" hidden="1">'ＣＢ２'!#REF!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5" l="1"/>
  <c r="D42" i="15" s="1"/>
  <c r="E62" i="15"/>
  <c r="D62" i="15" s="1"/>
  <c r="E88" i="15"/>
  <c r="D88" i="15" s="1"/>
</calcChain>
</file>

<file path=xl/sharedStrings.xml><?xml version="1.0" encoding="utf-8"?>
<sst xmlns="http://schemas.openxmlformats.org/spreadsheetml/2006/main" count="963" uniqueCount="354">
  <si>
    <t>8月</t>
    <rPh sb="1" eb="2">
      <t>ガツ</t>
    </rPh>
    <phoneticPr fontId="2"/>
  </si>
  <si>
    <t>9月</t>
  </si>
  <si>
    <t>10月</t>
  </si>
  <si>
    <t>11月</t>
  </si>
  <si>
    <t>12月</t>
  </si>
  <si>
    <t>2月</t>
    <rPh sb="1" eb="2">
      <t>ガツ</t>
    </rPh>
    <phoneticPr fontId="2"/>
  </si>
  <si>
    <t>3月</t>
  </si>
  <si>
    <t>4月</t>
  </si>
  <si>
    <t>5月</t>
  </si>
  <si>
    <t>6月</t>
  </si>
  <si>
    <t>7月</t>
  </si>
  <si>
    <t>（件）</t>
    <rPh sb="1" eb="2">
      <t>ケン</t>
    </rPh>
    <phoneticPr fontId="2"/>
  </si>
  <si>
    <t>預託</t>
    <rPh sb="0" eb="2">
      <t>ヨタク</t>
    </rPh>
    <phoneticPr fontId="2"/>
  </si>
  <si>
    <t>交付</t>
    <rPh sb="0" eb="2">
      <t>コウフ</t>
    </rPh>
    <phoneticPr fontId="2"/>
  </si>
  <si>
    <t>口座残高</t>
    <rPh sb="0" eb="2">
      <t>コウザ</t>
    </rPh>
    <rPh sb="2" eb="4">
      <t>ザンダカ</t>
    </rPh>
    <phoneticPr fontId="2"/>
  </si>
  <si>
    <t>口座振替</t>
    <rPh sb="0" eb="2">
      <t>コウザ</t>
    </rPh>
    <rPh sb="2" eb="4">
      <t>フリカエ</t>
    </rPh>
    <phoneticPr fontId="2"/>
  </si>
  <si>
    <t>取引所取引</t>
    <rPh sb="0" eb="2">
      <t>トリヒキ</t>
    </rPh>
    <rPh sb="2" eb="3">
      <t>ショ</t>
    </rPh>
    <rPh sb="3" eb="5">
      <t>トリヒキ</t>
    </rPh>
    <phoneticPr fontId="2"/>
  </si>
  <si>
    <t>一般振替</t>
    <rPh sb="0" eb="2">
      <t>イッパン</t>
    </rPh>
    <rPh sb="2" eb="4">
      <t>フリカエ</t>
    </rPh>
    <phoneticPr fontId="2"/>
  </si>
  <si>
    <t>取扱銘柄数</t>
    <rPh sb="0" eb="2">
      <t>トリアツカ</t>
    </rPh>
    <rPh sb="2" eb="4">
      <t>メイガラ</t>
    </rPh>
    <rPh sb="4" eb="5">
      <t>スウ</t>
    </rPh>
    <phoneticPr fontId="2"/>
  </si>
  <si>
    <t>（銘柄）</t>
    <rPh sb="1" eb="3">
      <t>メイガラ</t>
    </rPh>
    <phoneticPr fontId="2"/>
  </si>
  <si>
    <t>（百万円）</t>
    <rPh sb="1" eb="3">
      <t>ヒャクマン</t>
    </rPh>
    <rPh sb="3" eb="4">
      <t>エン</t>
    </rPh>
    <phoneticPr fontId="2"/>
  </si>
  <si>
    <t>償還</t>
    <rPh sb="0" eb="2">
      <t>ショウカン</t>
    </rPh>
    <phoneticPr fontId="2"/>
  </si>
  <si>
    <t>【件数】</t>
    <rPh sb="1" eb="3">
      <t>ケンスウ</t>
    </rPh>
    <phoneticPr fontId="2"/>
  </si>
  <si>
    <t>【数量（金額）】</t>
    <rPh sb="1" eb="3">
      <t>スウリョウ</t>
    </rPh>
    <rPh sb="4" eb="6">
      <t>キンガク</t>
    </rPh>
    <phoneticPr fontId="2"/>
  </si>
  <si>
    <t>【銘柄】</t>
    <rPh sb="1" eb="3">
      <t>メイガラ</t>
    </rPh>
    <phoneticPr fontId="2"/>
  </si>
  <si>
    <t>8月</t>
  </si>
  <si>
    <t>取扱銘柄数は年度末又は月末の数字である。</t>
    <rPh sb="0" eb="2">
      <t>トリアツカ</t>
    </rPh>
    <rPh sb="2" eb="4">
      <t>メイガラ</t>
    </rPh>
    <rPh sb="4" eb="5">
      <t>スウ</t>
    </rPh>
    <rPh sb="6" eb="9">
      <t>ネンドマツ</t>
    </rPh>
    <rPh sb="9" eb="10">
      <t>マタ</t>
    </rPh>
    <rPh sb="11" eb="13">
      <t>ゲツマツ</t>
    </rPh>
    <rPh sb="14" eb="16">
      <t>スウジ</t>
    </rPh>
    <phoneticPr fontId="2"/>
  </si>
  <si>
    <t>新株予約権付社債券（１）</t>
    <rPh sb="0" eb="2">
      <t>シンカブ</t>
    </rPh>
    <rPh sb="2" eb="4">
      <t>ヨヤク</t>
    </rPh>
    <rPh sb="4" eb="5">
      <t>ケン</t>
    </rPh>
    <rPh sb="5" eb="6">
      <t>ツキ</t>
    </rPh>
    <rPh sb="6" eb="8">
      <t>シャサイ</t>
    </rPh>
    <rPh sb="8" eb="9">
      <t>ケン</t>
    </rPh>
    <phoneticPr fontId="2"/>
  </si>
  <si>
    <t>新株予約権付社債券（２）</t>
    <rPh sb="0" eb="2">
      <t>シンカブ</t>
    </rPh>
    <rPh sb="2" eb="4">
      <t>ヨヤク</t>
    </rPh>
    <rPh sb="4" eb="5">
      <t>ケン</t>
    </rPh>
    <rPh sb="5" eb="6">
      <t>ツキ</t>
    </rPh>
    <rPh sb="6" eb="8">
      <t>シャサイ</t>
    </rPh>
    <rPh sb="8" eb="9">
      <t>ケン</t>
    </rPh>
    <phoneticPr fontId="2"/>
  </si>
  <si>
    <t>増加
（新規記録）</t>
    <rPh sb="0" eb="2">
      <t>ゾウカ</t>
    </rPh>
    <rPh sb="4" eb="6">
      <t>シンキ</t>
    </rPh>
    <rPh sb="6" eb="8">
      <t>キロク</t>
    </rPh>
    <phoneticPr fontId="2"/>
  </si>
  <si>
    <t>減少
（抹消）</t>
    <rPh sb="0" eb="2">
      <t>ゲンショウ</t>
    </rPh>
    <rPh sb="4" eb="6">
      <t>マッショウ</t>
    </rPh>
    <phoneticPr fontId="2"/>
  </si>
  <si>
    <t>一部抹消</t>
    <rPh sb="0" eb="2">
      <t>イチブ</t>
    </rPh>
    <rPh sb="2" eb="4">
      <t>マッショウ</t>
    </rPh>
    <phoneticPr fontId="2"/>
  </si>
  <si>
    <t>全部抹消</t>
    <rPh sb="0" eb="2">
      <t>ゼンブ</t>
    </rPh>
    <rPh sb="2" eb="4">
      <t>マッショウ</t>
    </rPh>
    <phoneticPr fontId="2"/>
  </si>
  <si>
    <t>買入消却</t>
    <rPh sb="0" eb="1">
      <t>カ</t>
    </rPh>
    <rPh sb="1" eb="2">
      <t>イ</t>
    </rPh>
    <rPh sb="2" eb="4">
      <t>ショウキャク</t>
    </rPh>
    <phoneticPr fontId="2"/>
  </si>
  <si>
    <t>3月</t>
    <rPh sb="1" eb="2">
      <t>ガツ</t>
    </rPh>
    <phoneticPr fontId="2"/>
  </si>
  <si>
    <t>新株予約権行使</t>
    <rPh sb="0" eb="2">
      <t>シンカブ</t>
    </rPh>
    <rPh sb="2" eb="4">
      <t>ヨヤク</t>
    </rPh>
    <rPh sb="4" eb="5">
      <t>ケン</t>
    </rPh>
    <rPh sb="5" eb="7">
      <t>コウシ</t>
    </rPh>
    <phoneticPr fontId="2"/>
  </si>
  <si>
    <t>ＤＶＰ方式による新規記録</t>
    <rPh sb="3" eb="5">
      <t>ホウシキ</t>
    </rPh>
    <rPh sb="8" eb="10">
      <t>シンキ</t>
    </rPh>
    <rPh sb="10" eb="12">
      <t>キロク</t>
    </rPh>
    <phoneticPr fontId="2"/>
  </si>
  <si>
    <t>非ＤＶＰ方式による新規記録</t>
    <rPh sb="0" eb="1">
      <t>ヒ</t>
    </rPh>
    <rPh sb="4" eb="6">
      <t>ホウシキ</t>
    </rPh>
    <rPh sb="9" eb="11">
      <t>シンキ</t>
    </rPh>
    <rPh sb="11" eb="13">
      <t>キロク</t>
    </rPh>
    <phoneticPr fontId="2"/>
  </si>
  <si>
    <t>個別移行による新規記録</t>
    <rPh sb="0" eb="2">
      <t>コベツ</t>
    </rPh>
    <rPh sb="2" eb="4">
      <t>イコウ</t>
    </rPh>
    <rPh sb="7" eb="9">
      <t>シンキ</t>
    </rPh>
    <rPh sb="9" eb="11">
      <t>キロク</t>
    </rPh>
    <phoneticPr fontId="2"/>
  </si>
  <si>
    <t>新株予約権付社債数申告・配分明細に基づく新規記録</t>
    <phoneticPr fontId="2"/>
  </si>
  <si>
    <t>ＤＶＰ方式による償還</t>
    <rPh sb="3" eb="5">
      <t>ホウシキ</t>
    </rPh>
    <rPh sb="8" eb="10">
      <t>ショウカン</t>
    </rPh>
    <phoneticPr fontId="2"/>
  </si>
  <si>
    <t>非ＤＶＰ方式による償還</t>
    <rPh sb="0" eb="1">
      <t>ヒ</t>
    </rPh>
    <rPh sb="4" eb="6">
      <t>ホウシキ</t>
    </rPh>
    <rPh sb="9" eb="11">
      <t>ショウカン</t>
    </rPh>
    <phoneticPr fontId="2"/>
  </si>
  <si>
    <t>株券等保管振替制度〔参考〕</t>
    <rPh sb="0" eb="2">
      <t>カブケン</t>
    </rPh>
    <rPh sb="2" eb="3">
      <t>トウ</t>
    </rPh>
    <rPh sb="3" eb="5">
      <t>ホカン</t>
    </rPh>
    <rPh sb="5" eb="7">
      <t>フリカエ</t>
    </rPh>
    <rPh sb="7" eb="9">
      <t>セイド</t>
    </rPh>
    <phoneticPr fontId="2"/>
  </si>
  <si>
    <t>区分口座間振替</t>
    <rPh sb="0" eb="2">
      <t>クブン</t>
    </rPh>
    <rPh sb="2" eb="4">
      <t>コウザ</t>
    </rPh>
    <rPh sb="4" eb="5">
      <t>カン</t>
    </rPh>
    <rPh sb="5" eb="7">
      <t>フリカエ</t>
    </rPh>
    <phoneticPr fontId="2"/>
  </si>
  <si>
    <t>機構加入者間振替</t>
    <rPh sb="0" eb="2">
      <t>キコウ</t>
    </rPh>
    <rPh sb="2" eb="5">
      <t>カニュウシャ</t>
    </rPh>
    <rPh sb="5" eb="6">
      <t>カン</t>
    </rPh>
    <rPh sb="6" eb="8">
      <t>フリカエ</t>
    </rPh>
    <phoneticPr fontId="2"/>
  </si>
  <si>
    <t>機構加入者間
振替</t>
    <rPh sb="0" eb="2">
      <t>キコウ</t>
    </rPh>
    <rPh sb="2" eb="5">
      <t>カニュウシャ</t>
    </rPh>
    <rPh sb="5" eb="6">
      <t>カン</t>
    </rPh>
    <rPh sb="7" eb="9">
      <t>フリカエ</t>
    </rPh>
    <phoneticPr fontId="2"/>
  </si>
  <si>
    <t>区分口座間
振替</t>
    <rPh sb="0" eb="2">
      <t>クブン</t>
    </rPh>
    <rPh sb="2" eb="4">
      <t>コウザ</t>
    </rPh>
    <rPh sb="4" eb="5">
      <t>カン</t>
    </rPh>
    <rPh sb="6" eb="8">
      <t>フリカエ</t>
    </rPh>
    <phoneticPr fontId="2"/>
  </si>
  <si>
    <t>2008年度</t>
    <rPh sb="4" eb="6">
      <t>ネンド</t>
    </rPh>
    <phoneticPr fontId="2"/>
  </si>
  <si>
    <t>2004年度</t>
    <rPh sb="4" eb="6">
      <t>ネンド</t>
    </rPh>
    <phoneticPr fontId="2"/>
  </si>
  <si>
    <t>2005年度</t>
    <rPh sb="4" eb="6">
      <t>ネンド</t>
    </rPh>
    <phoneticPr fontId="2"/>
  </si>
  <si>
    <t>2006年度</t>
    <rPh sb="4" eb="6">
      <t>ネンド</t>
    </rPh>
    <phoneticPr fontId="2"/>
  </si>
  <si>
    <t>2007年度</t>
    <rPh sb="4" eb="6">
      <t>ネンド</t>
    </rPh>
    <phoneticPr fontId="2"/>
  </si>
  <si>
    <t>2006年12月</t>
    <rPh sb="4" eb="5">
      <t>ネン</t>
    </rPh>
    <phoneticPr fontId="2"/>
  </si>
  <si>
    <t>2007年1月</t>
    <rPh sb="4" eb="5">
      <t>ネン</t>
    </rPh>
    <rPh sb="6" eb="7">
      <t>ガツ</t>
    </rPh>
    <phoneticPr fontId="2"/>
  </si>
  <si>
    <t>2008年1月</t>
    <rPh sb="4" eb="5">
      <t>ネン</t>
    </rPh>
    <phoneticPr fontId="2"/>
  </si>
  <si>
    <t>注１　口座残高は年度末又は月末の数字である。</t>
    <rPh sb="0" eb="1">
      <t>チュウ</t>
    </rPh>
    <phoneticPr fontId="2"/>
  </si>
  <si>
    <t>注２　交付には転換請求分及び償還交付分を含む。</t>
    <rPh sb="0" eb="1">
      <t>チュウ</t>
    </rPh>
    <phoneticPr fontId="2"/>
  </si>
  <si>
    <t>注３　口座振替における数量については、株券（１）の注２及び注３を参照。</t>
    <rPh sb="0" eb="1">
      <t>チュウ</t>
    </rPh>
    <phoneticPr fontId="2"/>
  </si>
  <si>
    <t>注１　取扱銘柄数は年度末又は月末の数字である。</t>
    <rPh sb="0" eb="1">
      <t>チュウ</t>
    </rPh>
    <phoneticPr fontId="2"/>
  </si>
  <si>
    <t>注３　口座振替における件数については、株券（２）の注２及び注３を参照。</t>
    <rPh sb="0" eb="1">
      <t>チュウ</t>
    </rPh>
    <phoneticPr fontId="2"/>
  </si>
  <si>
    <t>注４　2005年7月から総額買取型（非上場）分を含む。</t>
    <rPh sb="0" eb="1">
      <t>チュウ</t>
    </rPh>
    <phoneticPr fontId="2"/>
  </si>
  <si>
    <t>株式等振替制度　新株予約権付社債１</t>
    <rPh sb="0" eb="2">
      <t>カブシキ</t>
    </rPh>
    <rPh sb="2" eb="3">
      <t>ナド</t>
    </rPh>
    <rPh sb="3" eb="5">
      <t>フリカエ</t>
    </rPh>
    <rPh sb="5" eb="7">
      <t>セイド</t>
    </rPh>
    <rPh sb="8" eb="10">
      <t>シンカブ</t>
    </rPh>
    <rPh sb="10" eb="12">
      <t>ヨヤク</t>
    </rPh>
    <rPh sb="12" eb="13">
      <t>ケン</t>
    </rPh>
    <rPh sb="13" eb="14">
      <t>ツキ</t>
    </rPh>
    <rPh sb="14" eb="16">
      <t>シャサイ</t>
    </rPh>
    <phoneticPr fontId="2"/>
  </si>
  <si>
    <t>振替新株予約権付社債の増加（新規記録）、減少（抹消）、口座振替及び口座残高の状況（金額）</t>
    <rPh sb="0" eb="2">
      <t>フリカエ</t>
    </rPh>
    <rPh sb="2" eb="8">
      <t>シンカブヨヤクケンツキ</t>
    </rPh>
    <rPh sb="8" eb="10">
      <t>シャサイ</t>
    </rPh>
    <rPh sb="11" eb="13">
      <t>ゾウカ</t>
    </rPh>
    <rPh sb="14" eb="16">
      <t>シンキ</t>
    </rPh>
    <rPh sb="16" eb="18">
      <t>キロク</t>
    </rPh>
    <rPh sb="20" eb="22">
      <t>ゲンショウ</t>
    </rPh>
    <rPh sb="23" eb="25">
      <t>マッショウ</t>
    </rPh>
    <rPh sb="27" eb="29">
      <t>コウザ</t>
    </rPh>
    <rPh sb="29" eb="31">
      <t>フリカエ</t>
    </rPh>
    <rPh sb="31" eb="32">
      <t>オヨ</t>
    </rPh>
    <rPh sb="33" eb="35">
      <t>コウザ</t>
    </rPh>
    <rPh sb="35" eb="37">
      <t>ザンダカ</t>
    </rPh>
    <rPh sb="38" eb="40">
      <t>ジョウキョウ</t>
    </rPh>
    <rPh sb="41" eb="43">
      <t>キンガク</t>
    </rPh>
    <phoneticPr fontId="2"/>
  </si>
  <si>
    <t>株式等振替制度　新株予約権付社債２</t>
    <rPh sb="0" eb="2">
      <t>カブシキ</t>
    </rPh>
    <rPh sb="2" eb="3">
      <t>ナド</t>
    </rPh>
    <rPh sb="3" eb="5">
      <t>フリカエ</t>
    </rPh>
    <rPh sb="5" eb="7">
      <t>セイド</t>
    </rPh>
    <rPh sb="8" eb="10">
      <t>シンカブ</t>
    </rPh>
    <rPh sb="10" eb="12">
      <t>ヨヤク</t>
    </rPh>
    <rPh sb="12" eb="13">
      <t>ケン</t>
    </rPh>
    <rPh sb="13" eb="14">
      <t>ツキ</t>
    </rPh>
    <rPh sb="14" eb="16">
      <t>シャサイ</t>
    </rPh>
    <phoneticPr fontId="2"/>
  </si>
  <si>
    <t>振替新株予約権付社債の増加（新規記録）、減少（抹消）、口座振替及び取扱銘柄数の状況（件数・銘柄数）</t>
    <rPh sb="0" eb="2">
      <t>フリカエ</t>
    </rPh>
    <rPh sb="2" eb="8">
      <t>シンカブヨヤクケンツキ</t>
    </rPh>
    <rPh sb="8" eb="10">
      <t>シャサイ</t>
    </rPh>
    <rPh sb="11" eb="13">
      <t>ゾウカ</t>
    </rPh>
    <rPh sb="14" eb="16">
      <t>シンキ</t>
    </rPh>
    <rPh sb="16" eb="18">
      <t>キロク</t>
    </rPh>
    <rPh sb="20" eb="22">
      <t>ゲンショウ</t>
    </rPh>
    <rPh sb="23" eb="25">
      <t>マッショウ</t>
    </rPh>
    <rPh sb="27" eb="29">
      <t>コウザ</t>
    </rPh>
    <rPh sb="29" eb="31">
      <t>フリカエ</t>
    </rPh>
    <rPh sb="31" eb="32">
      <t>オヨ</t>
    </rPh>
    <rPh sb="33" eb="35">
      <t>トリアツカ</t>
    </rPh>
    <rPh sb="35" eb="37">
      <t>メイガラ</t>
    </rPh>
    <rPh sb="37" eb="38">
      <t>スウ</t>
    </rPh>
    <rPh sb="39" eb="41">
      <t>ジョウキョウ</t>
    </rPh>
    <rPh sb="42" eb="44">
      <t>ケンスウ</t>
    </rPh>
    <rPh sb="45" eb="47">
      <t>メイガラ</t>
    </rPh>
    <rPh sb="47" eb="48">
      <t>スウ</t>
    </rPh>
    <phoneticPr fontId="2"/>
  </si>
  <si>
    <t>2月</t>
    <phoneticPr fontId="2"/>
  </si>
  <si>
    <t>6月</t>
    <phoneticPr fontId="2"/>
  </si>
  <si>
    <t>10月</t>
    <phoneticPr fontId="2"/>
  </si>
  <si>
    <t>12月</t>
    <phoneticPr fontId="2"/>
  </si>
  <si>
    <t>2001年度</t>
    <rPh sb="4" eb="6">
      <t>ネンド</t>
    </rPh>
    <phoneticPr fontId="2"/>
  </si>
  <si>
    <t>2002年度</t>
    <rPh sb="4" eb="6">
      <t>ネンド</t>
    </rPh>
    <phoneticPr fontId="2"/>
  </si>
  <si>
    <t>2003年度</t>
    <rPh sb="4" eb="6">
      <t>ネンド</t>
    </rPh>
    <phoneticPr fontId="2"/>
  </si>
  <si>
    <t>N/A</t>
    <phoneticPr fontId="2"/>
  </si>
  <si>
    <t>2012年1月</t>
    <rPh sb="4" eb="5">
      <t>ネン</t>
    </rPh>
    <rPh sb="6" eb="7">
      <t>ガツ</t>
    </rPh>
    <phoneticPr fontId="2"/>
  </si>
  <si>
    <t>5月</t>
    <phoneticPr fontId="2"/>
  </si>
  <si>
    <t>-</t>
    <phoneticPr fontId="2"/>
  </si>
  <si>
    <t>-</t>
    <phoneticPr fontId="2"/>
  </si>
  <si>
    <t>8月</t>
    <phoneticPr fontId="2"/>
  </si>
  <si>
    <t>9月</t>
    <phoneticPr fontId="2"/>
  </si>
  <si>
    <t>10月</t>
    <phoneticPr fontId="2"/>
  </si>
  <si>
    <t>11月</t>
    <phoneticPr fontId="2"/>
  </si>
  <si>
    <t>12月</t>
    <phoneticPr fontId="2"/>
  </si>
  <si>
    <t>2013年1月</t>
    <phoneticPr fontId="2"/>
  </si>
  <si>
    <t>2月</t>
    <phoneticPr fontId="2"/>
  </si>
  <si>
    <t>3月</t>
    <phoneticPr fontId="2"/>
  </si>
  <si>
    <t>4月</t>
    <phoneticPr fontId="2"/>
  </si>
  <si>
    <t>6月</t>
    <phoneticPr fontId="2"/>
  </si>
  <si>
    <t>7月</t>
    <phoneticPr fontId="2"/>
  </si>
  <si>
    <t>8月</t>
    <phoneticPr fontId="2"/>
  </si>
  <si>
    <t>10月</t>
    <phoneticPr fontId="2"/>
  </si>
  <si>
    <t>12月</t>
    <phoneticPr fontId="2"/>
  </si>
  <si>
    <t>2010年1月</t>
    <rPh sb="4" eb="5">
      <t>ネン</t>
    </rPh>
    <rPh sb="6" eb="7">
      <t>ガツ</t>
    </rPh>
    <phoneticPr fontId="2"/>
  </si>
  <si>
    <t>4月</t>
    <rPh sb="1" eb="2">
      <t>ガツ</t>
    </rPh>
    <phoneticPr fontId="2"/>
  </si>
  <si>
    <t>5月</t>
    <rPh sb="1" eb="2">
      <t>ガツ</t>
    </rPh>
    <phoneticPr fontId="2"/>
  </si>
  <si>
    <t>6月</t>
    <rPh sb="1" eb="2">
      <t>ガツ</t>
    </rPh>
    <phoneticPr fontId="2"/>
  </si>
  <si>
    <t>7月</t>
    <phoneticPr fontId="2"/>
  </si>
  <si>
    <t>8月</t>
    <phoneticPr fontId="2"/>
  </si>
  <si>
    <t>9月</t>
    <phoneticPr fontId="2"/>
  </si>
  <si>
    <t>10月</t>
    <phoneticPr fontId="2"/>
  </si>
  <si>
    <t>11月</t>
    <phoneticPr fontId="2"/>
  </si>
  <si>
    <t>12月</t>
    <phoneticPr fontId="2"/>
  </si>
  <si>
    <t>2011年1月</t>
    <rPh sb="6" eb="7">
      <t>ガツ</t>
    </rPh>
    <phoneticPr fontId="2"/>
  </si>
  <si>
    <t>7月</t>
    <phoneticPr fontId="2"/>
  </si>
  <si>
    <t>9月</t>
    <rPh sb="1" eb="2">
      <t>ガツ</t>
    </rPh>
    <phoneticPr fontId="2"/>
  </si>
  <si>
    <t>7月</t>
    <phoneticPr fontId="2"/>
  </si>
  <si>
    <t>8月</t>
    <phoneticPr fontId="2"/>
  </si>
  <si>
    <t>9月</t>
    <phoneticPr fontId="2"/>
  </si>
  <si>
    <t>10月</t>
    <phoneticPr fontId="2"/>
  </si>
  <si>
    <t>11月</t>
    <phoneticPr fontId="2"/>
  </si>
  <si>
    <t>12月</t>
    <phoneticPr fontId="2"/>
  </si>
  <si>
    <t>3月</t>
    <phoneticPr fontId="2"/>
  </si>
  <si>
    <t>10月</t>
    <phoneticPr fontId="2"/>
  </si>
  <si>
    <t>10月</t>
    <phoneticPr fontId="2"/>
  </si>
  <si>
    <t>2009年1月</t>
    <rPh sb="4" eb="5">
      <t>ネン</t>
    </rPh>
    <rPh sb="6" eb="7">
      <t>ガツ</t>
    </rPh>
    <phoneticPr fontId="2"/>
  </si>
  <si>
    <t>2008年度</t>
    <phoneticPr fontId="2"/>
  </si>
  <si>
    <t>2009年度</t>
    <phoneticPr fontId="2"/>
  </si>
  <si>
    <t>2010年度</t>
    <phoneticPr fontId="2"/>
  </si>
  <si>
    <t>2011年度</t>
    <phoneticPr fontId="2"/>
  </si>
  <si>
    <t>2012年度</t>
    <phoneticPr fontId="2"/>
  </si>
  <si>
    <t>2008年度</t>
    <phoneticPr fontId="2"/>
  </si>
  <si>
    <t>2009年度</t>
    <phoneticPr fontId="2"/>
  </si>
  <si>
    <t>2010年度</t>
    <phoneticPr fontId="2"/>
  </si>
  <si>
    <t>2011年度</t>
    <phoneticPr fontId="2"/>
  </si>
  <si>
    <t>2012年度</t>
    <phoneticPr fontId="2"/>
  </si>
  <si>
    <t>株式等振替制度　新株予約権付社債３</t>
    <phoneticPr fontId="2"/>
  </si>
  <si>
    <t>振替新株予約権付社債の口座振替及び口座残高の状況（時価総額）</t>
    <phoneticPr fontId="2"/>
  </si>
  <si>
    <t>【振替（時価総額）】</t>
    <phoneticPr fontId="2"/>
  </si>
  <si>
    <t>【口座残高（時価総額）】</t>
    <phoneticPr fontId="2"/>
  </si>
  <si>
    <t>口座振替（金額）</t>
    <phoneticPr fontId="2"/>
  </si>
  <si>
    <t>口座残高
（金額）</t>
    <phoneticPr fontId="2"/>
  </si>
  <si>
    <t>一般振替</t>
    <phoneticPr fontId="2"/>
  </si>
  <si>
    <t>取引所取引</t>
    <phoneticPr fontId="2"/>
  </si>
  <si>
    <t>機構加入者間振替</t>
    <phoneticPr fontId="2"/>
  </si>
  <si>
    <t>区分口座間振替</t>
    <phoneticPr fontId="2"/>
  </si>
  <si>
    <t>（百万円）</t>
    <phoneticPr fontId="2"/>
  </si>
  <si>
    <t>2014年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</si>
  <si>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</si>
  <si>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</si>
  <si>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</si>
  <si>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</si>
  <si>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</si>
  <si>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</si>
  <si>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</si>
  <si>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</si>
  <si>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</si>
  <si>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</si>
  <si>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</si>
  <si>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2014年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</si>
  <si>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</si>
  <si>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</si>
  <si>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</si>
  <si>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</si>
  <si>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</si>
  <si>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</si>
  <si>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</si>
  <si>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</si>
  <si>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</si>
  <si>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</si>
  <si>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</si>
  <si>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2014年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</si>
  <si>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</si>
  <si>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</si>
  <si>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</si>
  <si>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</si>
  <si>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</si>
  <si>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</si>
  <si>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</si>
  <si>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</si>
  <si>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</si>
  <si>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</si>
  <si>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</si>
  <si>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 xml:space="preserve"> 9月</t>
    <phoneticPr fontId="2"/>
  </si>
  <si>
    <t>10月</t>
    <phoneticPr fontId="2"/>
  </si>
  <si>
    <t>11月</t>
    <phoneticPr fontId="2"/>
  </si>
  <si>
    <t>12月</t>
    <phoneticPr fontId="2"/>
  </si>
  <si>
    <t>2013年度</t>
    <phoneticPr fontId="2"/>
  </si>
  <si>
    <t>2014年度</t>
    <phoneticPr fontId="2"/>
  </si>
  <si>
    <t>2015年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</si>
  <si>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</si>
  <si>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</si>
  <si>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</si>
  <si>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</si>
  <si>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</si>
  <si>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</si>
  <si>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</si>
  <si>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</si>
  <si>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</si>
  <si>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</si>
  <si>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</si>
  <si>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2014年度</t>
    <phoneticPr fontId="2"/>
  </si>
  <si>
    <t>2015年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</si>
  <si>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</si>
  <si>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</si>
  <si>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</si>
  <si>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</si>
  <si>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</si>
  <si>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</si>
  <si>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</si>
  <si>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</si>
  <si>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</si>
  <si>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</si>
  <si>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</si>
  <si>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2015年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</si>
  <si>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</si>
  <si>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</si>
  <si>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</si>
  <si>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</si>
  <si>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</si>
  <si>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</si>
  <si>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</si>
  <si>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</si>
  <si>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</si>
  <si>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</si>
  <si>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</si>
  <si>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2015年度</t>
    <phoneticPr fontId="2"/>
  </si>
  <si>
    <t>2016年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</si>
  <si>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</si>
  <si>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</si>
  <si>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</si>
  <si>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</si>
  <si>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</si>
  <si>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</si>
  <si>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</si>
  <si>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</si>
  <si>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</si>
  <si>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</si>
  <si>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</si>
  <si>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2016年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</si>
  <si>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</si>
  <si>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</si>
  <si>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</si>
  <si>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</si>
  <si>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</si>
  <si>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</si>
  <si>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</si>
  <si>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</si>
  <si>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</si>
  <si>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</si>
  <si>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</si>
  <si>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2016年度</t>
    <phoneticPr fontId="2"/>
  </si>
  <si>
    <t>2017年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</si>
  <si>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</si>
  <si>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</si>
  <si>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</si>
  <si>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</si>
  <si>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</si>
  <si>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</si>
  <si>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</si>
  <si>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</si>
  <si>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</si>
  <si>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</si>
  <si>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</si>
  <si>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注１　「機構加入者間振替」は、渡方機構加入者から受方機構加入者への振替に係る数値（DVP振替においては、渡方DVP参加者からほふりクリアリングへの振替に係る数値）である。</t>
    <phoneticPr fontId="2"/>
  </si>
  <si>
    <t>注２　「区分口座間振替」は、渡方機構加入者及び受方機構加入者が同一の機構加入者となる振替に係る数値である。</t>
    <phoneticPr fontId="2"/>
  </si>
  <si>
    <t>注３　「取引所取引」は、渡方現物清算参加者から日本証券クリアリング機構への振替及び日本証券クリアリング機構から受方現物清算参加者への振替に係る数値の合計である。</t>
    <phoneticPr fontId="2"/>
  </si>
  <si>
    <t>注４　2013年12月以前の「-」は単位未満の数値の場合を含む。</t>
    <phoneticPr fontId="2"/>
  </si>
  <si>
    <t>2017年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</si>
  <si>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</si>
  <si>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</si>
  <si>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</si>
  <si>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</si>
  <si>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</si>
  <si>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</si>
  <si>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</si>
  <si>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</si>
  <si>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</si>
  <si>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</si>
  <si>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</si>
  <si>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注１　「ＤＶＰ方式による新規記録」及び「非ＤＶＰ方式による新規記録」は、発行代理人からの「新規記録通知」に基づく増加の記録処理（記録先の加入者単位）を１件として集計した数値である。</t>
    <phoneticPr fontId="2"/>
  </si>
  <si>
    <t>　　　記録先の機構加入者の区分口座単位で数値を集計している。ただし、質権口等において加入者の情報が記録されている場合には加入者単位で数値を集計している。</t>
    <phoneticPr fontId="2"/>
  </si>
  <si>
    <t>注３　「新株予約権付社債数申告・配分明細に基づく新規記録」における「配分明細に基づく新規記録」は、配分計算に基づく増加の記録処理を１件として集計した数値である。具体的には、顧客口等において加入者の情報が記録されていない場合には、</t>
    <phoneticPr fontId="2"/>
  </si>
  <si>
    <t>注４　「個別移行による新規記録」は、口座管理機関からの「個別移行申請」に基づく増加の記録処理を１件として集計した数値である。</t>
    <phoneticPr fontId="2"/>
  </si>
  <si>
    <t>注５　「全部抹消」は、全部抹消に基づく減少の記録処理を１件として集計した数値である。具体的には、顧客口等において加入者の情報が記録されていない場合には、記録先の機構加入者の区分口座単位で数値を集計している。</t>
    <phoneticPr fontId="2"/>
  </si>
  <si>
    <t>　　　ただし、質権口等において加入者の情報が記録されている場合には加入者単位で数値を集計している。</t>
    <phoneticPr fontId="2"/>
  </si>
  <si>
    <t>注６　「償還」は、償還に基づく減少の記録処理（記録先の機構加入者の区分口座単位）を１件として集計した数値である。</t>
    <phoneticPr fontId="2"/>
  </si>
  <si>
    <t>注７　「買入消却」は、機構加入者からの「一部抹消通知」に基づく減少の記録処理を１件として集計した数値である。</t>
    <phoneticPr fontId="2"/>
  </si>
  <si>
    <t>注８　「新株予約権行使」は、機構加入者からの「新株予約権行使の取次ぎ請求」に基づく減少の記録処理（記録先の加入者単位）を１件として集計した数値である。</t>
    <phoneticPr fontId="2"/>
  </si>
  <si>
    <t>注９　「機構加入者間振替」は、渡方機構加入者から受方機構加入者への振替に係る数値（DVP振替においては、渡方DVP参加者からほふりクリアリングへの振替に係る数値）である。</t>
    <phoneticPr fontId="2"/>
  </si>
  <si>
    <t>注１０「区分口座間振替」は、渡方機構加入者及び受方機構加入者が同一の機構加入者となる振替に係る数値である。</t>
    <phoneticPr fontId="2"/>
  </si>
  <si>
    <t>注１１「取引所取引」は、渡方現物清算参加者から日本証券クリアリング機構への振替及び日本証券クリアリング機構から受方現物清算参加者への振替に係る数値の合計である。</t>
    <phoneticPr fontId="2"/>
  </si>
  <si>
    <t>2013年度</t>
    <phoneticPr fontId="2"/>
  </si>
  <si>
    <t>2014年度</t>
    <phoneticPr fontId="2"/>
  </si>
  <si>
    <t>2015年度</t>
    <phoneticPr fontId="2"/>
  </si>
  <si>
    <t>2016年度</t>
    <phoneticPr fontId="2"/>
  </si>
  <si>
    <t>2017年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</si>
  <si>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</si>
  <si>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</si>
  <si>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</si>
  <si>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</si>
  <si>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</si>
  <si>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</si>
  <si>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</si>
  <si>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</si>
  <si>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</si>
  <si>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</si>
  <si>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</si>
  <si>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注1　上場新株予約権付社債を集計の対象としている（機構取扱いの非上場新株予約権付社債については、集計の対象外である。）。</t>
    <phoneticPr fontId="2"/>
  </si>
  <si>
    <t>注2　「振替（時価総額）」は、「各年度又は各月の各営業日における各銘柄の振替数量（金額）」を「各銘柄の振替日における終値（終値が付かなかった場合には、直近の終値とする）」で換算した</t>
    <phoneticPr fontId="2"/>
  </si>
  <si>
    <t>　　　数値を合計したものである。</t>
    <phoneticPr fontId="2"/>
  </si>
  <si>
    <t>注3　「口座残高（時価総額）」は、「各年度又は各月の最終営業日における各銘柄の口座残高（金額）」を「同日における各銘柄の終値（終値が付かなかった場合には、直近の終値とする）」で換算</t>
    <phoneticPr fontId="2"/>
  </si>
  <si>
    <t>　　　した数値を合計したものである。</t>
    <phoneticPr fontId="2"/>
  </si>
  <si>
    <t>2018年 1月</t>
    <phoneticPr fontId="2"/>
  </si>
  <si>
    <t xml:space="preserve"> 4月</t>
    <phoneticPr fontId="2"/>
  </si>
  <si>
    <t xml:space="preserve"> 6月</t>
    <phoneticPr fontId="2"/>
  </si>
  <si>
    <t xml:space="preserve"> 7月</t>
    <phoneticPr fontId="2"/>
  </si>
  <si>
    <t>10月</t>
    <phoneticPr fontId="2"/>
  </si>
  <si>
    <t>2018年 1月</t>
    <phoneticPr fontId="2"/>
  </si>
  <si>
    <t xml:space="preserve"> 2月</t>
    <phoneticPr fontId="2"/>
  </si>
  <si>
    <t xml:space="preserve"> 3月</t>
    <phoneticPr fontId="2"/>
  </si>
  <si>
    <t xml:space="preserve"> 4月</t>
    <phoneticPr fontId="2"/>
  </si>
  <si>
    <t xml:space="preserve"> 5月</t>
    <phoneticPr fontId="2"/>
  </si>
  <si>
    <t xml:space="preserve"> 5月</t>
    <phoneticPr fontId="2"/>
  </si>
  <si>
    <t xml:space="preserve"> 6月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</si>
  <si>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</si>
  <si>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</si>
  <si>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</si>
  <si>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</si>
  <si>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</si>
  <si>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</si>
  <si>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2017年度</t>
    <phoneticPr fontId="2"/>
  </si>
  <si>
    <t>2018年度</t>
    <phoneticPr fontId="2"/>
  </si>
  <si>
    <t>2019年 1月</t>
    <phoneticPr fontId="2"/>
  </si>
  <si>
    <t>2019年 1月</t>
    <phoneticPr fontId="2"/>
  </si>
  <si>
    <t xml:space="preserve"> 3月</t>
    <phoneticPr fontId="2"/>
  </si>
  <si>
    <t xml:space="preserve"> 4月</t>
    <phoneticPr fontId="2"/>
  </si>
  <si>
    <t xml:space="preserve"> 5月</t>
    <phoneticPr fontId="2"/>
  </si>
  <si>
    <t xml:space="preserve"> 6月</t>
    <phoneticPr fontId="2"/>
  </si>
  <si>
    <t xml:space="preserve"> 8月</t>
    <phoneticPr fontId="2"/>
  </si>
  <si>
    <t>11月</t>
    <phoneticPr fontId="2"/>
  </si>
  <si>
    <t>2017年度</t>
    <phoneticPr fontId="2"/>
  </si>
  <si>
    <t>2019年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</si>
  <si>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</si>
  <si>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</si>
  <si>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</si>
  <si>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</si>
  <si>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</si>
  <si>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</si>
  <si>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</si>
  <si>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</si>
  <si>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</si>
  <si>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</si>
  <si>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</si>
  <si>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注２　「新株予約権付社債数申告・配分明細に基づく新規記録」における「新株予約権付社債数申告」は、機構加入者からの「新株予約権付社債数申告」に基づく記録処理を１件として集計した数値である。</t>
    <phoneticPr fontId="2"/>
  </si>
  <si>
    <t>　　　具体的には、顧客口等において加入者の情報が記録されていない場合には、記録先の機構加入者の区分口座単位で数値を集計している。ただし、質権口等において加入者の情報が記録されている場合には加入者単位で数値を集計している。</t>
    <phoneticPr fontId="2"/>
  </si>
  <si>
    <t>2019年度</t>
    <phoneticPr fontId="2"/>
  </si>
  <si>
    <t>2020年 1月</t>
    <phoneticPr fontId="2"/>
  </si>
  <si>
    <t>2020年度</t>
    <phoneticPr fontId="2"/>
  </si>
  <si>
    <t>2021年 1月</t>
    <phoneticPr fontId="2"/>
  </si>
  <si>
    <t>2021年度</t>
    <phoneticPr fontId="2"/>
  </si>
  <si>
    <t>2022年 1月</t>
    <phoneticPr fontId="2"/>
  </si>
  <si>
    <t>2022年度</t>
    <phoneticPr fontId="2"/>
  </si>
  <si>
    <t>2023年 1月</t>
    <phoneticPr fontId="2"/>
  </si>
  <si>
    <t>2023年度</t>
    <phoneticPr fontId="2"/>
  </si>
  <si>
    <t>2024年 1月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</si>
</sst>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176" formatCode="_(* #,##0_);_(* \(#,##0\);_(* &quot;-&quot;_);_(@_)"/>
    <numFmt numFmtId="177" formatCode="#,##0_ "/>
    <numFmt numFmtId="178" formatCode="#,##0_);[Red]\(#,##0\)"/>
    <numFmt numFmtId="179" formatCode="_ #,##0\ ;_ \-#,##0\ ;_ \-\ "/>
    <numFmt numFmtId="180" formatCode="_ #,##0\ ;_ \-#,##0\ ;_ \-\ ;_ General\ "/>
    <numFmt numFmtId="181" formatCode="_ #,##0\ ;_ \-#,##0\ ;_ 0\ ;_ General\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2"/>
      <name val="ＭＳ Ｐゴシック"/>
      <family val="3"/>
      <charset val="128"/>
    </font>
    <font>
      <sz val="10"/>
      <name val="ＭＳ Ｐゴシック"/>
      <family val="3"/>
      <charset val="128"/>
    </font>
    <font>
      <sz val="10"/>
      <name val="ＭＳ Ｐ明朝"/>
      <family val="1"/>
      <charset val="128"/>
    </font>
    <font>
      <sz val="8"/>
      <name val="ＭＳ Ｐ明朝"/>
      <family val="1"/>
      <charset val="128"/>
    </font>
    <font>
      <sz val="8"/>
      <name val="ＭＳ Ｐゴシック"/>
      <family val="3"/>
      <charset val="128"/>
    </font>
    <font>
      <sz val="9"/>
      <name val="ＭＳ Ｐ明朝"/>
      <family val="1"/>
      <charset val="128"/>
    </font>
    <font>
      <sz val="11"/>
      <name val="ＭＳ Ｐゴシック"/>
      <family val="3"/>
      <charset val="128"/>
    </font>
    <font>
      <sz val="14"/>
      <name val="ＭＳ Ｐゴシック"/>
      <family val="3"/>
      <charset val="128"/>
    </font>
    <font>
      <sz val="9"/>
      <name val="ＭＳ 明朝"/>
      <family val="1"/>
      <charset val="128"/>
    </font>
    <font>
      <sz val="8"/>
      <name val="ＭＳ 明朝"/>
      <family val="1"/>
      <charset val="128"/>
    </font>
    <font>
      <sz val="9"/>
      <name val="ＭＳ Ｐゴシック"/>
      <family val="3"/>
      <charset val="128"/>
    </font>
    <font>
      <sz val="10"/>
      <color indexed="8"/>
      <name val="ＭＳ Ｐ明朝"/>
      <family val="1"/>
      <charset val="128"/>
    </font>
  </fonts>
  <fills count="2">
    <fill>
      <patternFill patternType="none"/>
    </fill>
    <fill>
      <patternFill patternType="gray125"/>
    </fill>
  </fills>
  <borders count="78">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double">
        <color indexed="64"/>
      </left>
      <right/>
      <top/>
      <bottom/>
      <diagonal/>
    </border>
    <border>
      <left style="thin">
        <color indexed="64"/>
      </left>
      <right/>
      <top/>
      <bottom/>
      <diagonal/>
    </border>
    <border>
      <left style="medium">
        <color indexed="64"/>
      </left>
      <right style="double">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style="medium">
        <color indexed="64"/>
      </left>
      <right style="medium">
        <color indexed="64"/>
      </right>
      <top style="medium">
        <color indexed="64"/>
      </top>
      <bottom/>
      <diagonal/>
    </border>
    <border>
      <left style="double">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bottom style="double">
        <color indexed="64"/>
      </bottom>
      <diagonal/>
    </border>
    <border>
      <left/>
      <right style="medium">
        <color indexed="64"/>
      </right>
      <top style="thin">
        <color indexed="64"/>
      </top>
      <bottom style="thin">
        <color indexed="64"/>
      </bottom>
      <diagonal/>
    </border>
    <border>
      <left/>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cellStyleXfs>
  <cellXfs count="395">
    <xf numFmtId="0" fontId="0" fillId="0" borderId="0" xfId="0">
      <alignment vertical="center"/>
    </xf>
    <xf numFmtId="0" fontId="3" fillId="0" borderId="0" xfId="0" applyFont="1" applyFill="1">
      <alignment vertical="center"/>
    </xf>
    <xf numFmtId="0" fontId="6" fillId="0" borderId="21" xfId="0" applyFont="1" applyFill="1" applyBorder="1">
      <alignment vertical="center"/>
    </xf>
    <xf numFmtId="0" fontId="6" fillId="0" borderId="1" xfId="0" applyFont="1" applyFill="1" applyBorder="1">
      <alignment vertical="center"/>
    </xf>
    <xf numFmtId="0" fontId="3" fillId="0" borderId="0"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6" fillId="0" borderId="0" xfId="0" applyFont="1" applyFill="1" applyBorder="1">
      <alignment vertical="center"/>
    </xf>
    <xf numFmtId="0" fontId="3" fillId="0" borderId="6" xfId="0" applyFont="1" applyFill="1" applyBorder="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3" fillId="0" borderId="7" xfId="0" applyFont="1" applyFill="1" applyBorder="1">
      <alignment vertical="center"/>
    </xf>
    <xf numFmtId="0" fontId="3" fillId="0" borderId="10" xfId="0" applyFont="1" applyFill="1" applyBorder="1">
      <alignment vertical="center"/>
    </xf>
    <xf numFmtId="0" fontId="6" fillId="0" borderId="24" xfId="0" applyFont="1" applyFill="1" applyBorder="1">
      <alignment vertical="center"/>
    </xf>
    <xf numFmtId="0" fontId="6" fillId="0" borderId="25" xfId="0" applyFont="1" applyFill="1" applyBorder="1">
      <alignment vertical="center"/>
    </xf>
    <xf numFmtId="0" fontId="3" fillId="0" borderId="7" xfId="0" quotePrefix="1" applyFont="1" applyFill="1" applyBorder="1" applyAlignment="1">
      <alignment horizontal="right" vertical="center"/>
    </xf>
    <xf numFmtId="0" fontId="3" fillId="0" borderId="8" xfId="0" quotePrefix="1" applyFont="1" applyFill="1" applyBorder="1" applyAlignment="1">
      <alignment horizontal="right" vertical="center"/>
    </xf>
    <xf numFmtId="55" fontId="3" fillId="0" borderId="7" xfId="0" quotePrefix="1" applyNumberFormat="1" applyFont="1" applyFill="1" applyBorder="1" applyAlignment="1">
      <alignment horizontal="right" vertical="center"/>
    </xf>
    <xf numFmtId="0" fontId="7" fillId="0" borderId="0" xfId="0" applyFont="1" applyFill="1">
      <alignment vertical="center"/>
    </xf>
    <xf numFmtId="0" fontId="7" fillId="0" borderId="0" xfId="0" applyFont="1" applyFill="1" applyBorder="1">
      <alignment vertical="center"/>
    </xf>
    <xf numFmtId="55" fontId="3" fillId="0" borderId="7" xfId="0" applyNumberFormat="1" applyFont="1" applyFill="1" applyBorder="1" applyAlignment="1">
      <alignment horizontal="right" vertical="center"/>
    </xf>
    <xf numFmtId="176" fontId="3" fillId="0" borderId="0" xfId="1" applyNumberFormat="1" applyFont="1" applyFill="1" applyBorder="1">
      <alignment vertical="center"/>
    </xf>
    <xf numFmtId="176" fontId="3" fillId="0" borderId="24" xfId="1" applyNumberFormat="1" applyFont="1" applyFill="1" applyBorder="1">
      <alignment vertical="center"/>
    </xf>
    <xf numFmtId="176" fontId="3" fillId="0" borderId="24" xfId="0" applyNumberFormat="1" applyFont="1" applyFill="1" applyBorder="1">
      <alignment vertical="center"/>
    </xf>
    <xf numFmtId="176" fontId="3" fillId="0" borderId="21" xfId="1" applyNumberFormat="1" applyFont="1" applyFill="1" applyBorder="1">
      <alignment vertical="center"/>
    </xf>
    <xf numFmtId="176" fontId="3" fillId="0" borderId="26" xfId="1" applyNumberFormat="1" applyFont="1" applyFill="1" applyBorder="1">
      <alignment vertical="center"/>
    </xf>
    <xf numFmtId="176" fontId="3" fillId="0" borderId="1" xfId="0" applyNumberFormat="1" applyFont="1" applyFill="1" applyBorder="1">
      <alignment vertical="center"/>
    </xf>
    <xf numFmtId="176" fontId="3" fillId="0" borderId="1" xfId="1" applyNumberFormat="1" applyFont="1" applyFill="1" applyBorder="1">
      <alignment vertical="center"/>
    </xf>
    <xf numFmtId="176" fontId="3" fillId="0" borderId="4" xfId="1" applyNumberFormat="1" applyFont="1" applyFill="1" applyBorder="1">
      <alignment vertical="center"/>
    </xf>
    <xf numFmtId="176" fontId="3" fillId="0" borderId="27" xfId="1" applyNumberFormat="1" applyFont="1" applyFill="1" applyBorder="1">
      <alignment vertical="center"/>
    </xf>
    <xf numFmtId="176" fontId="3" fillId="0" borderId="19" xfId="0" applyNumberFormat="1" applyFont="1" applyFill="1" applyBorder="1">
      <alignment vertical="center"/>
    </xf>
    <xf numFmtId="176" fontId="3" fillId="0" borderId="28" xfId="1" applyNumberFormat="1" applyFont="1" applyFill="1" applyBorder="1">
      <alignment vertical="center"/>
    </xf>
    <xf numFmtId="176" fontId="3" fillId="0" borderId="29" xfId="1" applyNumberFormat="1" applyFont="1" applyFill="1" applyBorder="1">
      <alignment vertical="center"/>
    </xf>
    <xf numFmtId="176" fontId="3" fillId="0" borderId="5" xfId="1" applyNumberFormat="1" applyFont="1" applyFill="1" applyBorder="1">
      <alignment vertical="center"/>
    </xf>
    <xf numFmtId="176" fontId="3" fillId="0" borderId="0" xfId="0" applyNumberFormat="1" applyFont="1" applyFill="1" applyBorder="1">
      <alignment vertical="center"/>
    </xf>
    <xf numFmtId="176" fontId="3" fillId="0" borderId="21" xfId="0" applyNumberFormat="1" applyFont="1" applyFill="1" applyBorder="1">
      <alignment vertical="center"/>
    </xf>
    <xf numFmtId="176" fontId="3" fillId="0" borderId="26" xfId="0" applyNumberFormat="1" applyFont="1" applyFill="1" applyBorder="1">
      <alignment vertical="center"/>
    </xf>
    <xf numFmtId="176" fontId="3" fillId="0" borderId="18" xfId="0" applyNumberFormat="1" applyFont="1" applyFill="1" applyBorder="1">
      <alignment vertical="center"/>
    </xf>
    <xf numFmtId="176" fontId="3" fillId="0" borderId="15" xfId="1" applyNumberFormat="1" applyFont="1" applyFill="1" applyBorder="1">
      <alignment vertical="center"/>
    </xf>
    <xf numFmtId="176" fontId="3" fillId="0" borderId="12" xfId="1" applyNumberFormat="1" applyFont="1" applyFill="1" applyBorder="1">
      <alignment vertical="center"/>
    </xf>
    <xf numFmtId="176" fontId="3" fillId="0" borderId="14" xfId="1" applyNumberFormat="1" applyFont="1" applyFill="1" applyBorder="1">
      <alignment vertical="center"/>
    </xf>
    <xf numFmtId="176" fontId="3" fillId="0" borderId="30" xfId="1" applyNumberFormat="1" applyFont="1" applyFill="1" applyBorder="1">
      <alignment vertical="center"/>
    </xf>
    <xf numFmtId="176" fontId="3" fillId="0" borderId="5" xfId="0" applyNumberFormat="1" applyFont="1" applyFill="1" applyBorder="1">
      <alignment vertical="center"/>
    </xf>
    <xf numFmtId="176" fontId="3" fillId="0" borderId="12" xfId="0" applyNumberFormat="1" applyFont="1" applyFill="1" applyBorder="1">
      <alignment vertical="center"/>
    </xf>
    <xf numFmtId="176" fontId="3" fillId="0" borderId="31" xfId="0" applyNumberFormat="1" applyFont="1" applyFill="1" applyBorder="1">
      <alignment vertical="center"/>
    </xf>
    <xf numFmtId="176" fontId="3" fillId="0" borderId="2" xfId="0" applyNumberFormat="1" applyFont="1" applyFill="1" applyBorder="1">
      <alignment vertical="center"/>
    </xf>
    <xf numFmtId="176" fontId="3" fillId="0" borderId="14" xfId="0" applyNumberFormat="1" applyFont="1" applyFill="1" applyBorder="1">
      <alignment vertical="center"/>
    </xf>
    <xf numFmtId="176" fontId="3" fillId="0" borderId="3" xfId="1" applyNumberFormat="1" applyFont="1" applyFill="1" applyBorder="1">
      <alignment vertical="center"/>
    </xf>
    <xf numFmtId="176" fontId="3" fillId="0" borderId="0" xfId="0" applyNumberFormat="1" applyFont="1" applyFill="1">
      <alignment vertical="center"/>
    </xf>
    <xf numFmtId="176" fontId="3" fillId="0" borderId="4" xfId="0" applyNumberFormat="1" applyFont="1" applyFill="1" applyBorder="1">
      <alignment vertical="center"/>
    </xf>
    <xf numFmtId="176" fontId="3" fillId="0" borderId="27" xfId="0" applyNumberFormat="1" applyFont="1" applyFill="1" applyBorder="1">
      <alignment vertical="center"/>
    </xf>
    <xf numFmtId="55" fontId="3" fillId="0" borderId="9" xfId="0" applyNumberFormat="1" applyFont="1" applyFill="1" applyBorder="1" applyAlignment="1">
      <alignment horizontal="right" vertical="center"/>
    </xf>
    <xf numFmtId="176" fontId="3" fillId="0" borderId="32" xfId="1" applyNumberFormat="1" applyFont="1" applyFill="1" applyBorder="1">
      <alignment vertical="center"/>
    </xf>
    <xf numFmtId="176" fontId="3" fillId="0" borderId="33" xfId="0" applyNumberFormat="1" applyFont="1" applyFill="1" applyBorder="1">
      <alignment vertical="center"/>
    </xf>
    <xf numFmtId="178" fontId="3" fillId="0" borderId="24" xfId="0" applyNumberFormat="1" applyFont="1" applyFill="1" applyBorder="1">
      <alignment vertical="center"/>
    </xf>
    <xf numFmtId="178" fontId="3" fillId="0" borderId="21" xfId="1" applyNumberFormat="1" applyFont="1" applyFill="1" applyBorder="1">
      <alignment vertical="center"/>
    </xf>
    <xf numFmtId="0" fontId="8" fillId="0" borderId="0" xfId="0" applyFont="1" applyFill="1" applyBorder="1" applyAlignment="1">
      <alignment horizontal="left" vertical="center"/>
    </xf>
    <xf numFmtId="0" fontId="8" fillId="0" borderId="22" xfId="0" applyFont="1" applyFill="1" applyBorder="1" applyAlignment="1">
      <alignment vertical="center"/>
    </xf>
    <xf numFmtId="0" fontId="8" fillId="0" borderId="23" xfId="0" applyFont="1" applyFill="1" applyBorder="1" applyAlignment="1">
      <alignment vertical="center"/>
    </xf>
    <xf numFmtId="0" fontId="8" fillId="0" borderId="1" xfId="0" applyFont="1" applyFill="1" applyBorder="1" applyAlignment="1">
      <alignment vertical="center"/>
    </xf>
    <xf numFmtId="0" fontId="9" fillId="0" borderId="34" xfId="0" applyFont="1" applyFill="1" applyBorder="1">
      <alignment vertical="center"/>
    </xf>
    <xf numFmtId="0" fontId="9" fillId="0" borderId="35" xfId="0" applyFont="1" applyFill="1" applyBorder="1">
      <alignment vertical="center"/>
    </xf>
    <xf numFmtId="0" fontId="9" fillId="0" borderId="36" xfId="0" applyFont="1" applyFill="1" applyBorder="1">
      <alignment vertical="center"/>
    </xf>
    <xf numFmtId="0" fontId="9" fillId="0" borderId="25" xfId="0" applyFont="1" applyFill="1" applyBorder="1">
      <alignment vertical="center"/>
    </xf>
    <xf numFmtId="0" fontId="9" fillId="0" borderId="37" xfId="0" applyFont="1" applyFill="1" applyBorder="1">
      <alignment vertical="center"/>
    </xf>
    <xf numFmtId="0" fontId="9" fillId="0" borderId="38" xfId="0" applyFont="1" applyFill="1" applyBorder="1">
      <alignment vertical="center"/>
    </xf>
    <xf numFmtId="0" fontId="9" fillId="0" borderId="1" xfId="0" applyFont="1" applyFill="1" applyBorder="1">
      <alignment vertical="center"/>
    </xf>
    <xf numFmtId="0" fontId="9" fillId="0" borderId="39" xfId="0" applyFont="1" applyFill="1" applyBorder="1">
      <alignment vertical="center"/>
    </xf>
    <xf numFmtId="0" fontId="8" fillId="0" borderId="0" xfId="0" applyFont="1" applyFill="1">
      <alignment vertical="center"/>
    </xf>
    <xf numFmtId="0" fontId="10" fillId="0" borderId="7" xfId="0" applyFont="1" applyFill="1" applyBorder="1">
      <alignment vertical="center"/>
    </xf>
    <xf numFmtId="0" fontId="10" fillId="0" borderId="0" xfId="0" applyFont="1" applyFill="1" applyBorder="1">
      <alignment vertical="center"/>
    </xf>
    <xf numFmtId="0" fontId="10" fillId="0" borderId="21" xfId="0" applyFont="1" applyFill="1" applyBorder="1">
      <alignment vertical="center"/>
    </xf>
    <xf numFmtId="38" fontId="10" fillId="0" borderId="26" xfId="1" applyFont="1" applyFill="1" applyBorder="1">
      <alignment vertical="center"/>
    </xf>
    <xf numFmtId="38" fontId="10" fillId="0" borderId="24" xfId="1" applyFont="1" applyFill="1" applyBorder="1">
      <alignment vertical="center"/>
    </xf>
    <xf numFmtId="38" fontId="10" fillId="0" borderId="33" xfId="1" applyFont="1" applyFill="1" applyBorder="1">
      <alignment vertical="center"/>
    </xf>
    <xf numFmtId="38" fontId="10" fillId="0" borderId="21" xfId="1" applyFont="1" applyFill="1" applyBorder="1">
      <alignment vertical="center"/>
    </xf>
    <xf numFmtId="0" fontId="10" fillId="0" borderId="1" xfId="0" applyFont="1" applyFill="1" applyBorder="1">
      <alignment vertical="center"/>
    </xf>
    <xf numFmtId="0" fontId="10" fillId="0" borderId="0" xfId="0" applyFont="1" applyFill="1">
      <alignment vertical="center"/>
    </xf>
    <xf numFmtId="178" fontId="10" fillId="0" borderId="0" xfId="1" applyNumberFormat="1" applyFont="1" applyFill="1" applyBorder="1">
      <alignment vertical="center"/>
    </xf>
    <xf numFmtId="178" fontId="10" fillId="0" borderId="1" xfId="0" applyNumberFormat="1" applyFont="1" applyFill="1" applyBorder="1">
      <alignment vertical="center"/>
    </xf>
    <xf numFmtId="178" fontId="10" fillId="0" borderId="1" xfId="1" applyNumberFormat="1" applyFont="1" applyFill="1" applyBorder="1">
      <alignment vertical="center"/>
    </xf>
    <xf numFmtId="55" fontId="10" fillId="0" borderId="7" xfId="0" quotePrefix="1" applyNumberFormat="1" applyFont="1" applyFill="1" applyBorder="1" applyAlignment="1">
      <alignment horizontal="right" vertical="center"/>
    </xf>
    <xf numFmtId="178" fontId="10" fillId="0" borderId="0" xfId="0" applyNumberFormat="1" applyFont="1" applyFill="1" applyBorder="1">
      <alignment vertical="center"/>
    </xf>
    <xf numFmtId="0" fontId="10" fillId="0" borderId="33" xfId="0" applyFont="1" applyFill="1" applyBorder="1">
      <alignment vertical="center"/>
    </xf>
    <xf numFmtId="0" fontId="10" fillId="0" borderId="26" xfId="0" applyFont="1" applyFill="1" applyBorder="1">
      <alignment vertical="center"/>
    </xf>
    <xf numFmtId="0" fontId="10" fillId="0" borderId="24" xfId="0" applyFont="1" applyFill="1" applyBorder="1">
      <alignment vertical="center"/>
    </xf>
    <xf numFmtId="178" fontId="8" fillId="0" borderId="0" xfId="1" quotePrefix="1" applyNumberFormat="1" applyFont="1" applyFill="1" applyBorder="1" applyAlignment="1">
      <alignment horizontal="right" vertical="center"/>
    </xf>
    <xf numFmtId="178" fontId="8" fillId="0" borderId="0" xfId="1" applyNumberFormat="1" applyFont="1" applyFill="1" applyBorder="1">
      <alignment vertical="center"/>
    </xf>
    <xf numFmtId="38" fontId="8" fillId="0" borderId="0" xfId="1" applyFont="1" applyFill="1" applyBorder="1">
      <alignment vertical="center"/>
    </xf>
    <xf numFmtId="0" fontId="8" fillId="0" borderId="0" xfId="0" applyFont="1" applyFill="1" applyBorder="1">
      <alignment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0"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0" xfId="0" applyFont="1" applyFill="1" applyAlignment="1">
      <alignment horizontal="left" vertical="top"/>
    </xf>
    <xf numFmtId="178" fontId="10" fillId="0" borderId="12" xfId="0" applyNumberFormat="1" applyFont="1" applyFill="1" applyBorder="1">
      <alignment vertical="center"/>
    </xf>
    <xf numFmtId="0" fontId="1" fillId="0" borderId="7" xfId="0" applyFont="1" applyFill="1" applyBorder="1">
      <alignment vertical="center"/>
    </xf>
    <xf numFmtId="0" fontId="1" fillId="0" borderId="0" xfId="0" applyFont="1" applyFill="1">
      <alignment vertical="center"/>
    </xf>
    <xf numFmtId="176" fontId="3" fillId="0" borderId="42" xfId="0" applyNumberFormat="1" applyFont="1" applyFill="1" applyBorder="1">
      <alignment vertical="center"/>
    </xf>
    <xf numFmtId="176" fontId="3" fillId="0" borderId="43" xfId="1" applyNumberFormat="1" applyFont="1" applyFill="1" applyBorder="1">
      <alignment vertical="center"/>
    </xf>
    <xf numFmtId="0" fontId="8" fillId="0" borderId="44" xfId="0" applyFont="1" applyFill="1" applyBorder="1" applyAlignment="1">
      <alignment horizontal="center" vertical="center" wrapText="1"/>
    </xf>
    <xf numFmtId="176" fontId="10" fillId="0" borderId="21" xfId="0" quotePrefix="1" applyNumberFormat="1" applyFont="1" applyFill="1" applyBorder="1" applyAlignment="1">
      <alignment horizontal="right" vertical="center"/>
    </xf>
    <xf numFmtId="176" fontId="10" fillId="0" borderId="26" xfId="1" applyNumberFormat="1" applyFont="1" applyFill="1" applyBorder="1">
      <alignment vertical="center"/>
    </xf>
    <xf numFmtId="176" fontId="10" fillId="0" borderId="33" xfId="1" applyNumberFormat="1" applyFont="1" applyFill="1" applyBorder="1">
      <alignment vertical="center"/>
    </xf>
    <xf numFmtId="176" fontId="10" fillId="0" borderId="21" xfId="1" applyNumberFormat="1" applyFont="1" applyFill="1" applyBorder="1">
      <alignment vertical="center"/>
    </xf>
    <xf numFmtId="176" fontId="10" fillId="0" borderId="21" xfId="1" quotePrefix="1" applyNumberFormat="1" applyFont="1" applyFill="1" applyBorder="1" applyAlignment="1">
      <alignment horizontal="right" vertical="center"/>
    </xf>
    <xf numFmtId="38" fontId="10" fillId="0" borderId="18" xfId="1" applyFont="1" applyFill="1" applyBorder="1">
      <alignment vertical="center"/>
    </xf>
    <xf numFmtId="38" fontId="10" fillId="0" borderId="0" xfId="1" applyFont="1" applyFill="1" applyBorder="1">
      <alignment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9" fillId="0" borderId="47" xfId="0" applyFont="1" applyFill="1" applyBorder="1">
      <alignment vertical="center"/>
    </xf>
    <xf numFmtId="38" fontId="10" fillId="0" borderId="1" xfId="1" applyFont="1" applyFill="1" applyBorder="1">
      <alignment vertical="center"/>
    </xf>
    <xf numFmtId="176" fontId="8" fillId="0" borderId="0" xfId="0" applyNumberFormat="1" applyFont="1" applyFill="1" applyBorder="1" applyAlignment="1">
      <alignment horizontal="left" vertical="center"/>
    </xf>
    <xf numFmtId="176" fontId="8" fillId="0" borderId="0" xfId="0" applyNumberFormat="1" applyFont="1" applyFill="1" applyAlignment="1">
      <alignment horizontal="left" vertical="top"/>
    </xf>
    <xf numFmtId="176" fontId="10" fillId="0" borderId="15" xfId="1" quotePrefix="1" applyNumberFormat="1" applyFont="1" applyFill="1" applyBorder="1" applyAlignment="1">
      <alignment horizontal="right" vertical="center"/>
    </xf>
    <xf numFmtId="55" fontId="10" fillId="0" borderId="24" xfId="0" quotePrefix="1" applyNumberFormat="1" applyFont="1" applyFill="1" applyBorder="1" applyAlignment="1">
      <alignment horizontal="right" vertical="center"/>
    </xf>
    <xf numFmtId="0" fontId="7" fillId="0" borderId="0" xfId="0" applyFont="1" applyFill="1" applyAlignment="1">
      <alignment horizontal="left" vertical="center"/>
    </xf>
    <xf numFmtId="0" fontId="7" fillId="0" borderId="0" xfId="0" applyFont="1" applyFill="1" applyAlignment="1">
      <alignment vertical="top" wrapText="1"/>
    </xf>
    <xf numFmtId="178" fontId="8" fillId="0" borderId="0" xfId="0" applyNumberFormat="1" applyFont="1" applyFill="1" applyBorder="1">
      <alignment vertical="center"/>
    </xf>
    <xf numFmtId="176" fontId="3" fillId="0" borderId="2" xfId="1" applyNumberFormat="1" applyFont="1" applyFill="1" applyBorder="1">
      <alignment vertical="center"/>
    </xf>
    <xf numFmtId="0" fontId="6" fillId="0" borderId="26" xfId="0" applyFont="1" applyFill="1" applyBorder="1">
      <alignment vertical="center"/>
    </xf>
    <xf numFmtId="176" fontId="3" fillId="0" borderId="26" xfId="1"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0" xfId="1" applyNumberFormat="1" applyFont="1" applyFill="1" applyBorder="1" applyAlignment="1">
      <alignment horizontal="center" vertical="center"/>
    </xf>
    <xf numFmtId="176" fontId="3" fillId="0" borderId="24" xfId="1" applyNumberFormat="1" applyFont="1" applyFill="1" applyBorder="1" applyAlignment="1">
      <alignment horizontal="center" vertical="center"/>
    </xf>
    <xf numFmtId="177" fontId="10" fillId="0" borderId="18" xfId="0" applyNumberFormat="1" applyFont="1" applyFill="1" applyBorder="1" applyAlignment="1">
      <alignment horizontal="right" vertical="center"/>
    </xf>
    <xf numFmtId="177" fontId="10" fillId="0" borderId="33" xfId="0" applyNumberFormat="1" applyFont="1" applyFill="1" applyBorder="1" applyAlignment="1">
      <alignment horizontal="right" vertical="center"/>
    </xf>
    <xf numFmtId="177" fontId="10" fillId="0" borderId="18" xfId="1" applyNumberFormat="1" applyFont="1" applyFill="1" applyBorder="1" applyAlignment="1">
      <alignment horizontal="right" vertical="center"/>
    </xf>
    <xf numFmtId="177" fontId="10" fillId="0" borderId="21" xfId="1" applyNumberFormat="1" applyFont="1" applyFill="1" applyBorder="1" applyAlignment="1">
      <alignment horizontal="right" vertical="center"/>
    </xf>
    <xf numFmtId="177" fontId="10" fillId="0" borderId="21" xfId="0" applyNumberFormat="1" applyFont="1" applyFill="1" applyBorder="1" applyAlignment="1">
      <alignment horizontal="right" vertical="center"/>
    </xf>
    <xf numFmtId="177" fontId="10" fillId="0" borderId="26" xfId="0" applyNumberFormat="1" applyFont="1" applyFill="1" applyBorder="1">
      <alignment vertical="center"/>
    </xf>
    <xf numFmtId="177" fontId="10" fillId="0" borderId="12" xfId="0" applyNumberFormat="1" applyFont="1" applyFill="1" applyBorder="1">
      <alignment vertical="center"/>
    </xf>
    <xf numFmtId="176" fontId="10" fillId="0" borderId="26" xfId="1" applyNumberFormat="1" applyFont="1" applyFill="1" applyBorder="1" applyAlignment="1">
      <alignment horizontal="right" vertical="center"/>
    </xf>
    <xf numFmtId="176" fontId="10" fillId="0" borderId="0" xfId="0" applyNumberFormat="1" applyFont="1" applyFill="1" applyBorder="1">
      <alignment vertical="center"/>
    </xf>
    <xf numFmtId="176" fontId="10" fillId="0" borderId="15" xfId="1" applyNumberFormat="1" applyFont="1" applyFill="1" applyBorder="1" applyAlignment="1">
      <alignment horizontal="right" vertical="center"/>
    </xf>
    <xf numFmtId="176" fontId="10" fillId="0" borderId="21" xfId="1" applyNumberFormat="1" applyFont="1" applyFill="1" applyBorder="1" applyAlignment="1">
      <alignment horizontal="right" vertical="center"/>
    </xf>
    <xf numFmtId="176" fontId="10" fillId="0" borderId="18" xfId="0" applyNumberFormat="1" applyFont="1" applyFill="1" applyBorder="1" applyAlignment="1">
      <alignment horizontal="right" vertical="center"/>
    </xf>
    <xf numFmtId="176" fontId="10" fillId="0" borderId="21" xfId="0" applyNumberFormat="1" applyFont="1" applyFill="1" applyBorder="1" applyAlignment="1">
      <alignment horizontal="right" vertical="center"/>
    </xf>
    <xf numFmtId="176" fontId="10" fillId="0" borderId="18" xfId="1" applyNumberFormat="1" applyFont="1" applyFill="1" applyBorder="1" applyAlignment="1">
      <alignment horizontal="right" vertical="center"/>
    </xf>
    <xf numFmtId="176" fontId="10" fillId="0" borderId="26" xfId="0" applyNumberFormat="1" applyFont="1" applyFill="1" applyBorder="1">
      <alignment vertical="center"/>
    </xf>
    <xf numFmtId="176" fontId="10" fillId="0" borderId="12" xfId="0" applyNumberFormat="1" applyFont="1" applyFill="1" applyBorder="1">
      <alignment vertical="center"/>
    </xf>
    <xf numFmtId="177" fontId="10" fillId="0" borderId="31" xfId="1" applyNumberFormat="1" applyFont="1" applyFill="1" applyBorder="1" applyAlignment="1">
      <alignment horizontal="right" vertical="center"/>
    </xf>
    <xf numFmtId="176" fontId="10" fillId="0" borderId="31" xfId="1" applyNumberFormat="1" applyFont="1" applyFill="1" applyBorder="1" applyAlignment="1">
      <alignment horizontal="right" vertical="center"/>
    </xf>
    <xf numFmtId="0" fontId="8" fillId="0" borderId="0" xfId="0" applyFont="1" applyFill="1" applyBorder="1" applyAlignment="1">
      <alignment horizontal="left" vertical="top"/>
    </xf>
    <xf numFmtId="0" fontId="8" fillId="0" borderId="0" xfId="0" applyFont="1" applyFill="1" applyAlignment="1">
      <alignment vertical="center"/>
    </xf>
    <xf numFmtId="0" fontId="9" fillId="0" borderId="0" xfId="0" applyFont="1" applyAlignment="1">
      <alignment vertical="center"/>
    </xf>
    <xf numFmtId="0" fontId="8" fillId="0" borderId="0" xfId="0" applyFont="1" applyFill="1" applyBorder="1" applyAlignment="1">
      <alignment horizontal="left" vertical="top" wrapText="1"/>
    </xf>
    <xf numFmtId="0" fontId="7" fillId="0" borderId="0" xfId="0" applyFont="1" applyFill="1" applyBorder="1" applyAlignment="1">
      <alignment horizontal="left" vertical="center"/>
    </xf>
    <xf numFmtId="0" fontId="8" fillId="0" borderId="0" xfId="0" applyFont="1" applyFill="1" applyAlignment="1">
      <alignment horizontal="left" vertical="top" wrapText="1"/>
    </xf>
    <xf numFmtId="0" fontId="9" fillId="0" borderId="0" xfId="0" applyFont="1" applyFill="1" applyAlignment="1">
      <alignment vertical="center"/>
    </xf>
    <xf numFmtId="0" fontId="8" fillId="0" borderId="0" xfId="0" applyFont="1" applyFill="1" applyBorder="1" applyAlignment="1">
      <alignment vertical="center"/>
    </xf>
    <xf numFmtId="176" fontId="10"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176" fontId="10" fillId="0" borderId="33" xfId="1" applyNumberFormat="1" applyFont="1" applyFill="1" applyBorder="1" applyAlignment="1">
      <alignment horizontal="right" vertical="center"/>
    </xf>
    <xf numFmtId="176" fontId="10" fillId="0" borderId="26" xfId="0" applyNumberFormat="1" applyFont="1" applyFill="1" applyBorder="1" applyAlignment="1">
      <alignment horizontal="right" vertical="center"/>
    </xf>
    <xf numFmtId="176" fontId="10" fillId="0" borderId="12" xfId="0" applyNumberFormat="1" applyFont="1" applyFill="1" applyBorder="1" applyAlignment="1">
      <alignment horizontal="right" vertical="center"/>
    </xf>
    <xf numFmtId="55" fontId="10" fillId="0" borderId="7" xfId="0" applyNumberFormat="1" applyFont="1" applyFill="1" applyBorder="1" applyAlignment="1">
      <alignment horizontal="right" vertical="center"/>
    </xf>
    <xf numFmtId="176" fontId="10" fillId="0" borderId="1" xfId="1" applyNumberFormat="1" applyFont="1" applyFill="1" applyBorder="1" applyAlignment="1">
      <alignment horizontal="right" vertical="center"/>
    </xf>
    <xf numFmtId="176" fontId="10" fillId="0" borderId="0" xfId="0" quotePrefix="1" applyNumberFormat="1" applyFont="1" applyFill="1" applyBorder="1" applyAlignment="1">
      <alignment horizontal="right" vertical="center"/>
    </xf>
    <xf numFmtId="176" fontId="10" fillId="0" borderId="1" xfId="1" applyNumberFormat="1" applyFont="1" applyFill="1" applyBorder="1">
      <alignment vertical="center"/>
    </xf>
    <xf numFmtId="176" fontId="10" fillId="0" borderId="18" xfId="1" applyNumberFormat="1" applyFont="1" applyFill="1" applyBorder="1">
      <alignment vertical="center"/>
    </xf>
    <xf numFmtId="176" fontId="10" fillId="0" borderId="0" xfId="1" applyNumberFormat="1" applyFont="1" applyFill="1" applyBorder="1">
      <alignment vertical="center"/>
    </xf>
    <xf numFmtId="178" fontId="10" fillId="0" borderId="12" xfId="1" applyNumberFormat="1" applyFont="1" applyFill="1" applyBorder="1">
      <alignment vertical="center"/>
    </xf>
    <xf numFmtId="176" fontId="10" fillId="0" borderId="0" xfId="1" quotePrefix="1" applyNumberFormat="1" applyFont="1" applyFill="1" applyBorder="1" applyAlignment="1">
      <alignment horizontal="right" vertical="center"/>
    </xf>
    <xf numFmtId="176" fontId="10" fillId="0" borderId="24" xfId="1" applyNumberFormat="1" applyFont="1" applyFill="1" applyBorder="1">
      <alignment vertical="center"/>
    </xf>
    <xf numFmtId="55" fontId="10" fillId="0" borderId="18" xfId="0" quotePrefix="1" applyNumberFormat="1" applyFont="1" applyFill="1" applyBorder="1" applyAlignment="1">
      <alignment horizontal="right" vertical="center"/>
    </xf>
    <xf numFmtId="176" fontId="10" fillId="0" borderId="31" xfId="1" applyNumberFormat="1" applyFont="1" applyFill="1" applyBorder="1">
      <alignment vertical="center"/>
    </xf>
    <xf numFmtId="177" fontId="10" fillId="0" borderId="26" xfId="1" applyNumberFormat="1" applyFont="1" applyFill="1" applyBorder="1" applyAlignment="1">
      <alignment horizontal="right" vertical="center"/>
    </xf>
    <xf numFmtId="176" fontId="10" fillId="0" borderId="33" xfId="0" quotePrefix="1" applyNumberFormat="1" applyFont="1" applyFill="1" applyBorder="1" applyAlignment="1">
      <alignment horizontal="right" vertical="center"/>
    </xf>
    <xf numFmtId="176" fontId="10" fillId="0" borderId="1" xfId="0" applyNumberFormat="1" applyFont="1" applyFill="1" applyBorder="1">
      <alignment vertical="center"/>
    </xf>
    <xf numFmtId="176" fontId="10" fillId="0" borderId="31" xfId="0" applyNumberFormat="1" applyFont="1" applyFill="1" applyBorder="1">
      <alignment vertical="center"/>
    </xf>
    <xf numFmtId="176" fontId="10" fillId="0" borderId="0" xfId="0" applyNumberFormat="1" applyFont="1" applyFill="1">
      <alignment vertical="center"/>
    </xf>
    <xf numFmtId="178" fontId="10" fillId="0" borderId="12" xfId="0" applyNumberFormat="1" applyFont="1" applyFill="1" applyBorder="1" applyAlignment="1">
      <alignment horizontal="right" vertical="center"/>
    </xf>
    <xf numFmtId="176" fontId="10" fillId="0" borderId="33" xfId="1" quotePrefix="1" applyNumberFormat="1" applyFont="1" applyFill="1" applyBorder="1" applyAlignment="1">
      <alignment horizontal="right" vertical="center"/>
    </xf>
    <xf numFmtId="177" fontId="10" fillId="0" borderId="33" xfId="1"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176" fontId="10" fillId="0" borderId="15" xfId="0" quotePrefix="1" applyNumberFormat="1" applyFont="1" applyFill="1" applyBorder="1" applyAlignment="1">
      <alignment horizontal="right" vertical="center"/>
    </xf>
    <xf numFmtId="178" fontId="10" fillId="0" borderId="1" xfId="0" applyNumberFormat="1" applyFont="1" applyFill="1" applyBorder="1" applyAlignment="1">
      <alignment horizontal="right"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10" fillId="0" borderId="7" xfId="0" quotePrefix="1" applyFont="1" applyFill="1" applyBorder="1" applyAlignment="1">
      <alignment horizontal="right" vertical="center"/>
    </xf>
    <xf numFmtId="178" fontId="10" fillId="0" borderId="0" xfId="0" quotePrefix="1" applyNumberFormat="1" applyFont="1" applyFill="1" applyBorder="1" applyAlignment="1">
      <alignment horizontal="right" vertical="center"/>
    </xf>
    <xf numFmtId="178" fontId="10" fillId="0" borderId="26" xfId="1" applyNumberFormat="1" applyFont="1" applyFill="1" applyBorder="1">
      <alignment vertical="center"/>
    </xf>
    <xf numFmtId="178" fontId="10" fillId="0" borderId="18" xfId="1" applyNumberFormat="1" applyFont="1" applyFill="1" applyBorder="1">
      <alignment vertical="center"/>
    </xf>
    <xf numFmtId="178" fontId="10" fillId="0" borderId="21" xfId="1" applyNumberFormat="1" applyFont="1" applyFill="1" applyBorder="1">
      <alignment vertical="center"/>
    </xf>
    <xf numFmtId="178" fontId="10" fillId="0" borderId="21" xfId="0" quotePrefix="1" applyNumberFormat="1" applyFont="1" applyFill="1" applyBorder="1" applyAlignment="1">
      <alignment horizontal="right" vertical="center"/>
    </xf>
    <xf numFmtId="178" fontId="10" fillId="0" borderId="15" xfId="0" quotePrefix="1" applyNumberFormat="1" applyFont="1" applyFill="1" applyBorder="1" applyAlignment="1">
      <alignment horizontal="right" vertical="center"/>
    </xf>
    <xf numFmtId="178" fontId="10" fillId="0" borderId="33" xfId="1" applyNumberFormat="1" applyFont="1" applyFill="1" applyBorder="1">
      <alignment vertical="center"/>
    </xf>
    <xf numFmtId="178" fontId="10" fillId="0" borderId="24" xfId="0" applyNumberFormat="1" applyFont="1" applyFill="1" applyBorder="1">
      <alignment vertical="center"/>
    </xf>
    <xf numFmtId="178" fontId="10" fillId="0" borderId="21" xfId="0" applyNumberFormat="1" applyFont="1" applyFill="1" applyBorder="1">
      <alignment vertical="center"/>
    </xf>
    <xf numFmtId="178" fontId="10" fillId="0" borderId="26" xfId="0" applyNumberFormat="1" applyFont="1" applyFill="1" applyBorder="1">
      <alignment vertical="center"/>
    </xf>
    <xf numFmtId="178" fontId="10" fillId="0" borderId="48" xfId="1" applyNumberFormat="1" applyFont="1" applyFill="1" applyBorder="1">
      <alignment vertical="center"/>
    </xf>
    <xf numFmtId="0" fontId="3" fillId="0" borderId="0" xfId="0" applyFont="1" applyFill="1" applyAlignment="1">
      <alignment horizontal="left" vertical="center"/>
    </xf>
    <xf numFmtId="0" fontId="3" fillId="0" borderId="49" xfId="0" applyFont="1" applyFill="1" applyBorder="1" applyAlignment="1">
      <alignment horizontal="left" vertical="center"/>
    </xf>
    <xf numFmtId="0" fontId="1" fillId="0" borderId="50" xfId="0" applyFont="1" applyBorder="1">
      <alignment vertical="center"/>
    </xf>
    <xf numFmtId="0" fontId="13" fillId="0" borderId="6" xfId="0" applyFont="1" applyBorder="1">
      <alignment vertical="center"/>
    </xf>
    <xf numFmtId="0" fontId="14" fillId="0" borderId="40" xfId="0" applyFont="1" applyBorder="1" applyAlignment="1">
      <alignment vertical="center" wrapText="1"/>
    </xf>
    <xf numFmtId="0" fontId="14" fillId="0" borderId="41" xfId="0" applyFont="1" applyBorder="1" applyAlignment="1">
      <alignment vertical="center" wrapText="1"/>
    </xf>
    <xf numFmtId="0" fontId="13" fillId="0" borderId="7" xfId="0" applyFont="1" applyBorder="1">
      <alignment vertical="center"/>
    </xf>
    <xf numFmtId="0" fontId="14" fillId="0" borderId="51" xfId="0" applyFont="1" applyBorder="1" applyAlignment="1">
      <alignment vertical="center" wrapText="1"/>
    </xf>
    <xf numFmtId="0" fontId="14" fillId="0" borderId="52" xfId="0" applyFont="1" applyBorder="1" applyAlignment="1">
      <alignment vertical="center" wrapText="1"/>
    </xf>
    <xf numFmtId="0" fontId="13" fillId="0" borderId="10" xfId="0" applyFont="1" applyBorder="1">
      <alignment vertical="center"/>
    </xf>
    <xf numFmtId="0" fontId="14" fillId="0" borderId="53" xfId="0" applyFont="1" applyBorder="1" applyAlignment="1">
      <alignment horizontal="center" vertical="center" wrapText="1"/>
    </xf>
    <xf numFmtId="0" fontId="14" fillId="0" borderId="54" xfId="0" applyFont="1" applyBorder="1" applyAlignment="1">
      <alignment horizontal="center" vertical="center" wrapText="1"/>
    </xf>
    <xf numFmtId="49" fontId="9" fillId="0" borderId="7" xfId="0" applyNumberFormat="1" applyFont="1" applyBorder="1" applyAlignment="1">
      <alignment horizontal="right" vertical="center"/>
    </xf>
    <xf numFmtId="0" fontId="6" fillId="0" borderId="31" xfId="0" applyFont="1" applyBorder="1" applyAlignment="1">
      <alignment horizontal="left" vertical="center" wrapText="1"/>
    </xf>
    <xf numFmtId="0" fontId="6" fillId="0" borderId="21" xfId="0" applyFont="1" applyBorder="1" applyAlignment="1">
      <alignment horizontal="left" vertical="center" wrapText="1"/>
    </xf>
    <xf numFmtId="0" fontId="6" fillId="0" borderId="26" xfId="0" applyFont="1" applyBorder="1" applyAlignment="1">
      <alignment horizontal="left" vertical="center" wrapText="1"/>
    </xf>
    <xf numFmtId="0" fontId="6" fillId="0" borderId="0" xfId="0" applyFont="1">
      <alignment vertical="center"/>
    </xf>
    <xf numFmtId="0" fontId="6" fillId="0" borderId="7" xfId="0" applyFont="1" applyBorder="1">
      <alignment vertical="center"/>
    </xf>
    <xf numFmtId="0" fontId="6" fillId="0" borderId="55" xfId="0" applyFont="1" applyBorder="1" applyAlignment="1">
      <alignment vertical="center" wrapText="1"/>
    </xf>
    <xf numFmtId="0" fontId="9" fillId="0" borderId="0" xfId="0" applyFont="1">
      <alignment vertical="center"/>
    </xf>
    <xf numFmtId="49" fontId="15" fillId="0" borderId="7" xfId="0" applyNumberFormat="1" applyFont="1" applyFill="1" applyBorder="1" applyAlignment="1">
      <alignment vertical="center"/>
    </xf>
    <xf numFmtId="0" fontId="15" fillId="0" borderId="0" xfId="0" applyFont="1" applyAlignment="1">
      <alignment vertical="center"/>
    </xf>
    <xf numFmtId="0" fontId="15" fillId="0" borderId="7" xfId="0" applyFont="1" applyFill="1" applyBorder="1" applyAlignment="1">
      <alignment vertical="center"/>
    </xf>
    <xf numFmtId="176" fontId="7" fillId="0" borderId="55" xfId="0" applyNumberFormat="1" applyFont="1" applyBorder="1" applyAlignment="1">
      <alignment vertical="center"/>
    </xf>
    <xf numFmtId="0" fontId="15" fillId="0" borderId="0" xfId="0" applyFont="1">
      <alignment vertical="center"/>
    </xf>
    <xf numFmtId="49" fontId="10" fillId="0" borderId="7" xfId="0" applyNumberFormat="1" applyFont="1" applyFill="1" applyBorder="1" applyAlignment="1">
      <alignment horizontal="right" vertical="center"/>
    </xf>
    <xf numFmtId="179" fontId="7" fillId="0" borderId="31" xfId="0" applyNumberFormat="1" applyFont="1" applyBorder="1" applyAlignment="1">
      <alignment vertical="center" shrinkToFit="1"/>
    </xf>
    <xf numFmtId="179" fontId="7" fillId="0" borderId="21" xfId="0" applyNumberFormat="1" applyFont="1" applyBorder="1" applyAlignment="1">
      <alignment vertical="center" shrinkToFit="1"/>
    </xf>
    <xf numFmtId="179" fontId="7" fillId="0" borderId="26" xfId="0" applyNumberFormat="1" applyFont="1" applyBorder="1" applyAlignment="1">
      <alignment vertical="center" shrinkToFit="1"/>
    </xf>
    <xf numFmtId="0" fontId="10" fillId="0" borderId="7" xfId="0" applyFont="1" applyFill="1" applyBorder="1" applyAlignment="1">
      <alignment horizontal="right" vertical="center"/>
    </xf>
    <xf numFmtId="179" fontId="7" fillId="0" borderId="55" xfId="0" applyNumberFormat="1" applyFont="1" applyBorder="1" applyAlignment="1">
      <alignment vertical="center" shrinkToFit="1"/>
    </xf>
    <xf numFmtId="0" fontId="15" fillId="0" borderId="0" xfId="0" applyFont="1" applyBorder="1" applyAlignment="1">
      <alignment vertical="center"/>
    </xf>
    <xf numFmtId="180" fontId="7" fillId="0" borderId="31" xfId="0" applyNumberFormat="1" applyFont="1" applyBorder="1" applyAlignment="1">
      <alignment vertical="center" shrinkToFit="1"/>
    </xf>
    <xf numFmtId="180" fontId="7" fillId="0" borderId="21" xfId="0" applyNumberFormat="1" applyFont="1" applyBorder="1" applyAlignment="1">
      <alignment vertical="center" shrinkToFit="1"/>
    </xf>
    <xf numFmtId="180" fontId="7" fillId="0" borderId="26" xfId="0" applyNumberFormat="1" applyFont="1" applyBorder="1" applyAlignment="1">
      <alignment vertical="center" shrinkToFit="1"/>
    </xf>
    <xf numFmtId="180" fontId="7" fillId="0" borderId="56" xfId="0" applyNumberFormat="1" applyFont="1" applyBorder="1" applyAlignment="1">
      <alignment vertical="center" shrinkToFit="1"/>
    </xf>
    <xf numFmtId="176" fontId="7" fillId="0" borderId="52" xfId="0" applyNumberFormat="1" applyFont="1" applyBorder="1" applyAlignment="1">
      <alignment vertical="center"/>
    </xf>
    <xf numFmtId="176" fontId="7" fillId="0" borderId="57" xfId="0" applyNumberFormat="1" applyFont="1" applyBorder="1" applyAlignment="1">
      <alignment vertical="center"/>
    </xf>
    <xf numFmtId="176" fontId="7" fillId="0" borderId="48" xfId="0" applyNumberFormat="1" applyFont="1" applyBorder="1" applyAlignment="1">
      <alignment vertical="center"/>
    </xf>
    <xf numFmtId="180" fontId="7" fillId="0" borderId="55" xfId="0" applyNumberFormat="1" applyFont="1" applyBorder="1" applyAlignment="1">
      <alignment vertical="center" shrinkToFit="1"/>
    </xf>
    <xf numFmtId="0" fontId="7" fillId="0" borderId="0" xfId="0" applyFont="1" applyAlignment="1">
      <alignment horizontal="left" vertical="center"/>
    </xf>
    <xf numFmtId="0" fontId="7" fillId="0" borderId="0" xfId="0" applyFont="1" applyAlignment="1">
      <alignment vertical="center"/>
    </xf>
    <xf numFmtId="0" fontId="8" fillId="0" borderId="0" xfId="0" applyFont="1">
      <alignment vertical="center"/>
    </xf>
    <xf numFmtId="176" fontId="10" fillId="0" borderId="0" xfId="1" applyNumberFormat="1" applyFont="1" applyFill="1" applyBorder="1" applyAlignment="1">
      <alignment horizontal="right" vertical="center"/>
    </xf>
    <xf numFmtId="180" fontId="10" fillId="0" borderId="15" xfId="0" applyNumberFormat="1" applyFont="1" applyFill="1" applyBorder="1" applyAlignment="1">
      <alignment horizontal="right" vertical="center" shrinkToFit="1"/>
    </xf>
    <xf numFmtId="180" fontId="10" fillId="0" borderId="21" xfId="0" applyNumberFormat="1" applyFont="1" applyFill="1" applyBorder="1" applyAlignment="1">
      <alignment horizontal="right" vertical="center" shrinkToFit="1"/>
    </xf>
    <xf numFmtId="180" fontId="10" fillId="0" borderId="26" xfId="1" applyNumberFormat="1" applyFont="1" applyFill="1" applyBorder="1" applyAlignment="1">
      <alignment horizontal="right" vertical="center" shrinkToFit="1"/>
    </xf>
    <xf numFmtId="180" fontId="10" fillId="0" borderId="31" xfId="0" applyNumberFormat="1" applyFont="1" applyFill="1" applyBorder="1" applyAlignment="1">
      <alignment horizontal="right" vertical="center" shrinkToFit="1"/>
    </xf>
    <xf numFmtId="180" fontId="10" fillId="0" borderId="26" xfId="0" applyNumberFormat="1" applyFont="1" applyFill="1" applyBorder="1" applyAlignment="1">
      <alignment horizontal="right" vertical="center" shrinkToFit="1"/>
    </xf>
    <xf numFmtId="180" fontId="10" fillId="0" borderId="18" xfId="1" applyNumberFormat="1" applyFont="1" applyFill="1" applyBorder="1" applyAlignment="1">
      <alignment horizontal="right" vertical="center" shrinkToFit="1"/>
    </xf>
    <xf numFmtId="180" fontId="10" fillId="0" borderId="21" xfId="1" applyNumberFormat="1" applyFont="1" applyFill="1" applyBorder="1" applyAlignment="1">
      <alignment horizontal="right" vertical="center" shrinkToFit="1"/>
    </xf>
    <xf numFmtId="180" fontId="10" fillId="0" borderId="12" xfId="1" applyNumberFormat="1" applyFont="1" applyFill="1" applyBorder="1" applyAlignment="1">
      <alignment horizontal="right" vertical="center" shrinkToFit="1"/>
    </xf>
    <xf numFmtId="180" fontId="10" fillId="0" borderId="43" xfId="1" applyNumberFormat="1" applyFont="1" applyFill="1" applyBorder="1" applyAlignment="1">
      <alignment horizontal="right" vertical="center" shrinkToFit="1"/>
    </xf>
    <xf numFmtId="180" fontId="10" fillId="0" borderId="20" xfId="1" applyNumberFormat="1" applyFont="1" applyFill="1" applyBorder="1" applyAlignment="1">
      <alignment horizontal="right" vertical="center" shrinkToFit="1"/>
    </xf>
    <xf numFmtId="180" fontId="10" fillId="0" borderId="30" xfId="1" applyNumberFormat="1" applyFont="1" applyFill="1" applyBorder="1" applyAlignment="1">
      <alignment horizontal="right" vertical="center" shrinkToFit="1"/>
    </xf>
    <xf numFmtId="180" fontId="10" fillId="0" borderId="14" xfId="1" applyNumberFormat="1" applyFont="1" applyFill="1" applyBorder="1" applyAlignment="1">
      <alignment horizontal="right" vertical="center" shrinkToFit="1"/>
    </xf>
    <xf numFmtId="180" fontId="10" fillId="0" borderId="15" xfId="0" applyNumberFormat="1" applyFont="1" applyFill="1" applyBorder="1" applyAlignment="1">
      <alignment horizontal="right" vertical="center"/>
    </xf>
    <xf numFmtId="180" fontId="10" fillId="0" borderId="21" xfId="0" applyNumberFormat="1" applyFont="1" applyFill="1" applyBorder="1" applyAlignment="1">
      <alignment horizontal="right" vertical="center"/>
    </xf>
    <xf numFmtId="180" fontId="10" fillId="0" borderId="31" xfId="0" applyNumberFormat="1" applyFont="1" applyFill="1" applyBorder="1" applyAlignment="1">
      <alignment horizontal="right" vertical="center"/>
    </xf>
    <xf numFmtId="180" fontId="10" fillId="0" borderId="26" xfId="0" applyNumberFormat="1" applyFont="1" applyFill="1" applyBorder="1" applyAlignment="1">
      <alignment horizontal="right" vertical="center"/>
    </xf>
    <xf numFmtId="180" fontId="10" fillId="0" borderId="18" xfId="1" applyNumberFormat="1" applyFont="1" applyFill="1" applyBorder="1" applyAlignment="1">
      <alignment horizontal="right" vertical="center"/>
    </xf>
    <xf numFmtId="180" fontId="10" fillId="0" borderId="33" xfId="1" applyNumberFormat="1" applyFont="1" applyFill="1" applyBorder="1" applyAlignment="1">
      <alignment horizontal="right" vertical="center"/>
    </xf>
    <xf numFmtId="180" fontId="10" fillId="0" borderId="21" xfId="1" applyNumberFormat="1" applyFont="1" applyFill="1" applyBorder="1" applyAlignment="1">
      <alignment horizontal="right" vertical="center"/>
    </xf>
    <xf numFmtId="180" fontId="10" fillId="0" borderId="26" xfId="1" applyNumberFormat="1" applyFont="1" applyFill="1" applyBorder="1" applyAlignment="1">
      <alignment horizontal="right" vertical="center"/>
    </xf>
    <xf numFmtId="38" fontId="10" fillId="0" borderId="0" xfId="1" applyNumberFormat="1" applyFont="1" applyFill="1" applyBorder="1" applyAlignment="1">
      <alignment horizontal="right" vertical="center"/>
    </xf>
    <xf numFmtId="180" fontId="10" fillId="0" borderId="12" xfId="1" applyNumberFormat="1" applyFont="1" applyFill="1" applyBorder="1" applyAlignment="1">
      <alignment horizontal="right" vertical="center"/>
    </xf>
    <xf numFmtId="180" fontId="10" fillId="0" borderId="20" xfId="1" applyNumberFormat="1" applyFont="1" applyFill="1" applyBorder="1" applyAlignment="1">
      <alignment horizontal="right" vertical="center"/>
    </xf>
    <xf numFmtId="180" fontId="10" fillId="0" borderId="58" xfId="1" applyNumberFormat="1" applyFont="1" applyFill="1" applyBorder="1" applyAlignment="1">
      <alignment horizontal="right" vertical="center"/>
    </xf>
    <xf numFmtId="180" fontId="10" fillId="0" borderId="30" xfId="1" applyNumberFormat="1" applyFont="1" applyFill="1" applyBorder="1" applyAlignment="1">
      <alignment horizontal="right" vertical="center"/>
    </xf>
    <xf numFmtId="180" fontId="10" fillId="0" borderId="43" xfId="1" applyNumberFormat="1" applyFont="1" applyFill="1" applyBorder="1" applyAlignment="1">
      <alignment horizontal="right" vertical="center"/>
    </xf>
    <xf numFmtId="180" fontId="10" fillId="0" borderId="14" xfId="1" applyNumberFormat="1" applyFont="1" applyFill="1" applyBorder="1" applyAlignment="1">
      <alignment horizontal="right" vertical="center"/>
    </xf>
    <xf numFmtId="180" fontId="10" fillId="0" borderId="29" xfId="1" applyNumberFormat="1" applyFont="1" applyFill="1" applyBorder="1" applyAlignment="1">
      <alignment horizontal="right" vertical="center" shrinkToFit="1"/>
    </xf>
    <xf numFmtId="180" fontId="10" fillId="0" borderId="19" xfId="1" applyNumberFormat="1" applyFont="1" applyFill="1" applyBorder="1" applyAlignment="1">
      <alignment horizontal="right" vertical="center" shrinkToFit="1"/>
    </xf>
    <xf numFmtId="180" fontId="10" fillId="0" borderId="28" xfId="1" applyNumberFormat="1" applyFont="1" applyFill="1" applyBorder="1" applyAlignment="1">
      <alignment horizontal="right" vertical="center" shrinkToFit="1"/>
    </xf>
    <xf numFmtId="180" fontId="10" fillId="0" borderId="13" xfId="1" applyNumberFormat="1" applyFont="1" applyFill="1" applyBorder="1" applyAlignment="1">
      <alignment horizontal="right" vertical="center" shrinkToFit="1"/>
    </xf>
    <xf numFmtId="180" fontId="10" fillId="0" borderId="19" xfId="1" applyNumberFormat="1" applyFont="1" applyFill="1" applyBorder="1" applyAlignment="1">
      <alignment horizontal="right" vertical="center"/>
    </xf>
    <xf numFmtId="180" fontId="10" fillId="0" borderId="60" xfId="1" applyNumberFormat="1" applyFont="1" applyFill="1" applyBorder="1" applyAlignment="1">
      <alignment horizontal="right" vertical="center"/>
    </xf>
    <xf numFmtId="180" fontId="10" fillId="0" borderId="28" xfId="1" applyNumberFormat="1" applyFont="1" applyFill="1" applyBorder="1" applyAlignment="1">
      <alignment horizontal="right" vertical="center"/>
    </xf>
    <xf numFmtId="180" fontId="10" fillId="0" borderId="29" xfId="1" applyNumberFormat="1" applyFont="1" applyFill="1" applyBorder="1" applyAlignment="1">
      <alignment horizontal="right" vertical="center"/>
    </xf>
    <xf numFmtId="38" fontId="10" fillId="0" borderId="1" xfId="0" applyNumberFormat="1" applyFont="1" applyFill="1" applyBorder="1" applyAlignment="1">
      <alignment horizontal="right" vertical="center"/>
    </xf>
    <xf numFmtId="180" fontId="10" fillId="0" borderId="13" xfId="1" applyNumberFormat="1" applyFont="1" applyFill="1" applyBorder="1" applyAlignment="1">
      <alignment horizontal="right" vertical="center"/>
    </xf>
    <xf numFmtId="178" fontId="10" fillId="0" borderId="18" xfId="0" applyNumberFormat="1" applyFont="1" applyFill="1" applyBorder="1">
      <alignment vertical="center"/>
    </xf>
    <xf numFmtId="0" fontId="16" fillId="0" borderId="0" xfId="0" applyFont="1" applyFill="1" applyAlignment="1">
      <alignment horizontal="left" vertical="center"/>
    </xf>
    <xf numFmtId="0" fontId="16" fillId="0" borderId="0" xfId="0" applyFont="1" applyFill="1" applyBorder="1" applyAlignment="1">
      <alignment horizontal="left" vertical="center"/>
    </xf>
    <xf numFmtId="0" fontId="15" fillId="0" borderId="0" xfId="0" applyFont="1" applyBorder="1">
      <alignment vertical="center"/>
    </xf>
    <xf numFmtId="180" fontId="7" fillId="0" borderId="15" xfId="0" applyNumberFormat="1" applyFont="1" applyBorder="1" applyAlignment="1">
      <alignment vertical="center" shrinkToFit="1"/>
    </xf>
    <xf numFmtId="180" fontId="7" fillId="0" borderId="17" xfId="0" applyNumberFormat="1" applyFont="1" applyBorder="1" applyAlignment="1">
      <alignment vertical="center" shrinkToFit="1"/>
    </xf>
    <xf numFmtId="180" fontId="7" fillId="0" borderId="30" xfId="0" applyNumberFormat="1" applyFont="1" applyBorder="1" applyAlignment="1">
      <alignment vertical="center" shrinkToFit="1"/>
    </xf>
    <xf numFmtId="180" fontId="7" fillId="0" borderId="43" xfId="0" applyNumberFormat="1" applyFont="1" applyBorder="1" applyAlignment="1">
      <alignment vertical="center" shrinkToFit="1"/>
    </xf>
    <xf numFmtId="180" fontId="7" fillId="0" borderId="61" xfId="0" applyNumberFormat="1" applyFont="1" applyBorder="1" applyAlignment="1">
      <alignment vertical="center" shrinkToFit="1"/>
    </xf>
    <xf numFmtId="176"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81" fontId="7" fillId="0" borderId="21" xfId="0" applyNumberFormat="1" applyFont="1" applyBorder="1" applyAlignment="1">
      <alignment vertical="center" shrinkToFit="1"/>
    </xf>
    <xf numFmtId="0" fontId="8" fillId="0" borderId="69"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8" fillId="0" borderId="57" xfId="0" applyFont="1" applyFill="1" applyBorder="1" applyAlignment="1">
      <alignment horizontal="center" vertical="center"/>
    </xf>
    <xf numFmtId="0" fontId="11" fillId="0" borderId="68" xfId="0" applyFont="1" applyFill="1" applyBorder="1" applyAlignment="1">
      <alignment horizontal="center" vertical="center"/>
    </xf>
    <xf numFmtId="0" fontId="8" fillId="0" borderId="62" xfId="0" applyFont="1" applyFill="1" applyBorder="1" applyAlignment="1">
      <alignment horizontal="center" vertical="center" shrinkToFit="1"/>
    </xf>
    <xf numFmtId="0" fontId="11" fillId="0" borderId="11"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64" xfId="0" applyFont="1" applyFill="1" applyBorder="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8" fillId="0" borderId="4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66"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9" fillId="0" borderId="21" xfId="0" applyFont="1" applyFill="1" applyBorder="1" applyAlignment="1">
      <alignment horizontal="center" vertical="center"/>
    </xf>
    <xf numFmtId="0" fontId="8" fillId="0" borderId="69" xfId="0" applyFont="1" applyFill="1" applyBorder="1" applyAlignment="1">
      <alignment horizontal="center" vertical="center"/>
    </xf>
    <xf numFmtId="0" fontId="9" fillId="0" borderId="69" xfId="0" applyFont="1" applyFill="1" applyBorder="1" applyAlignment="1">
      <alignment horizontal="center" vertical="center"/>
    </xf>
    <xf numFmtId="0" fontId="8" fillId="0" borderId="48"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8" fillId="0" borderId="67"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6" xfId="0" applyFont="1" applyFill="1" applyBorder="1" applyAlignment="1">
      <alignment horizontal="center" vertical="center" wrapText="1"/>
    </xf>
    <xf numFmtId="0" fontId="8" fillId="0" borderId="68" xfId="0" applyFont="1" applyFill="1" applyBorder="1" applyAlignment="1">
      <alignment horizontal="center" vertical="center"/>
    </xf>
    <xf numFmtId="0" fontId="8" fillId="0" borderId="48" xfId="0" applyFont="1" applyFill="1" applyBorder="1" applyAlignment="1">
      <alignment horizontal="center" vertical="center" shrinkToFit="1"/>
    </xf>
    <xf numFmtId="0" fontId="8" fillId="0" borderId="70" xfId="0" applyFont="1" applyFill="1" applyBorder="1" applyAlignment="1">
      <alignment horizontal="center" vertical="center" shrinkToFit="1"/>
    </xf>
    <xf numFmtId="0" fontId="12" fillId="0" borderId="0" xfId="0" applyFont="1" applyFill="1" applyAlignment="1">
      <alignment horizontal="center" vertical="center"/>
    </xf>
    <xf numFmtId="0" fontId="13" fillId="0" borderId="4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2" xfId="0" applyFont="1" applyBorder="1" applyAlignment="1">
      <alignment horizontal="center" vertical="center" wrapText="1"/>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10" fillId="0" borderId="55" xfId="0" applyFont="1" applyBorder="1" applyAlignment="1">
      <alignment horizontal="center" vertical="center" wrapText="1"/>
    </xf>
    <xf numFmtId="0" fontId="10" fillId="0" borderId="73"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3" fillId="0" borderId="57"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77" xfId="0" applyFont="1" applyFill="1" applyBorder="1" applyAlignment="1">
      <alignment horizontal="center" vertical="center"/>
    </xf>
    <xf numFmtId="49" fontId="10" fillId="0" borderId="8" xfId="0" applyNumberFormat="1" applyFont="1" applyBorder="1" applyAlignment="1">
      <alignment horizontal="right" vertical="center"/>
    </xf>
    <xf numFmtId="180" fontId="10" fillId="0" borderId="16" xfId="0" applyNumberFormat="1" applyFont="1" applyBorder="1" applyAlignment="1">
      <alignment horizontal="right" vertical="center" shrinkToFit="1"/>
    </xf>
    <xf numFmtId="180" fontId="10" fillId="0" borderId="28" xfId="0" applyNumberFormat="1" applyFont="1" applyBorder="1" applyAlignment="1">
      <alignment horizontal="right" vertical="center" shrinkToFit="1"/>
    </xf>
    <xf numFmtId="180" fontId="10" fillId="0" borderId="59" xfId="0" applyNumberFormat="1" applyFont="1" applyBorder="1" applyAlignment="1">
      <alignment horizontal="right" vertical="center" shrinkToFit="1"/>
    </xf>
    <xf numFmtId="180" fontId="10" fillId="0" borderId="29" xfId="0" applyNumberFormat="1" applyFont="1" applyBorder="1" applyAlignment="1">
      <alignment horizontal="right" vertical="center" shrinkToFit="1"/>
    </xf>
    <xf numFmtId="41" fontId="10" fillId="0" borderId="0" xfId="0" applyNumberFormat="1" applyFont="1" applyAlignment="1">
      <alignment horizontal="right" vertical="center"/>
    </xf>
    <xf numFmtId="0" fontId="10" fillId="0" borderId="0" xfId="0" applyFont="1">
      <alignment vertical="center"/>
    </xf>
    <xf numFmtId="49" fontId="10" fillId="0" borderId="7" xfId="0" applyNumberFormat="1" applyFont="1" applyBorder="1" applyAlignment="1">
      <alignment horizontal="right" vertical="center"/>
    </xf>
    <xf numFmtId="180" fontId="10" fillId="0" borderId="15" xfId="0" applyNumberFormat="1" applyFont="1" applyBorder="1" applyAlignment="1">
      <alignment horizontal="right" vertical="center" shrinkToFit="1"/>
    </xf>
    <xf numFmtId="180" fontId="10" fillId="0" borderId="21" xfId="0" applyNumberFormat="1" applyFont="1" applyBorder="1" applyAlignment="1">
      <alignment horizontal="right" vertical="center" shrinkToFit="1"/>
    </xf>
    <xf numFmtId="180" fontId="10" fillId="0" borderId="31" xfId="0" applyNumberFormat="1" applyFont="1" applyBorder="1" applyAlignment="1">
      <alignment horizontal="right" vertical="center" shrinkToFit="1"/>
    </xf>
    <xf numFmtId="180" fontId="10" fillId="0" borderId="26" xfId="0" applyNumberFormat="1" applyFont="1" applyBorder="1" applyAlignment="1">
      <alignment horizontal="right" vertical="center" shrinkToFit="1"/>
    </xf>
    <xf numFmtId="41" fontId="10" fillId="0" borderId="0" xfId="1" applyNumberFormat="1" applyFont="1" applyFill="1" applyBorder="1" applyAlignment="1">
      <alignment horizontal="right" vertical="center"/>
    </xf>
    <xf numFmtId="49" fontId="10" fillId="0" borderId="9" xfId="0" applyNumberFormat="1" applyFont="1" applyBorder="1" applyAlignment="1">
      <alignment horizontal="right" vertical="center"/>
    </xf>
    <xf numFmtId="180" fontId="10" fillId="0" borderId="17" xfId="0" applyNumberFormat="1" applyFont="1" applyBorder="1" applyAlignment="1">
      <alignment horizontal="right" vertical="center" shrinkToFit="1"/>
    </xf>
    <xf numFmtId="180" fontId="10" fillId="0" borderId="30" xfId="0" applyNumberFormat="1" applyFont="1" applyBorder="1" applyAlignment="1">
      <alignment horizontal="right" vertical="center" shrinkToFit="1"/>
    </xf>
    <xf numFmtId="180" fontId="10" fillId="0" borderId="42" xfId="0" applyNumberFormat="1" applyFont="1" applyBorder="1" applyAlignment="1">
      <alignment horizontal="right" vertical="center" shrinkToFit="1"/>
    </xf>
    <xf numFmtId="180" fontId="10" fillId="0" borderId="43" xfId="0" applyNumberFormat="1" applyFont="1" applyBorder="1" applyAlignment="1">
      <alignment horizontal="right" vertical="center" shrinkToFit="1"/>
    </xf>
    <xf numFmtId="180" fontId="10" fillId="0" borderId="16" xfId="0" applyNumberFormat="1" applyFont="1" applyBorder="1" applyAlignment="1">
      <alignment horizontal="right" vertical="center"/>
    </xf>
    <xf numFmtId="180" fontId="10" fillId="0" borderId="28" xfId="0" applyNumberFormat="1" applyFont="1" applyBorder="1" applyAlignment="1">
      <alignment horizontal="right" vertical="center"/>
    </xf>
    <xf numFmtId="180" fontId="10" fillId="0" borderId="59" xfId="0" applyNumberFormat="1" applyFont="1" applyBorder="1" applyAlignment="1">
      <alignment horizontal="right" vertical="center"/>
    </xf>
    <xf numFmtId="180" fontId="10" fillId="0" borderId="29" xfId="0" applyNumberFormat="1" applyFont="1" applyBorder="1" applyAlignment="1">
      <alignment horizontal="right" vertical="center"/>
    </xf>
    <xf numFmtId="38" fontId="10" fillId="0" borderId="1" xfId="0" applyNumberFormat="1" applyFont="1" applyBorder="1" applyAlignment="1">
      <alignment horizontal="right" vertical="center"/>
    </xf>
    <xf numFmtId="180" fontId="10" fillId="0" borderId="15" xfId="0" applyNumberFormat="1" applyFont="1" applyBorder="1" applyAlignment="1">
      <alignment horizontal="right" vertical="center"/>
    </xf>
    <xf numFmtId="180" fontId="10" fillId="0" borderId="21" xfId="0" applyNumberFormat="1" applyFont="1" applyBorder="1" applyAlignment="1">
      <alignment horizontal="right" vertical="center"/>
    </xf>
    <xf numFmtId="180" fontId="10" fillId="0" borderId="31" xfId="0" applyNumberFormat="1" applyFont="1" applyBorder="1" applyAlignment="1">
      <alignment horizontal="right" vertical="center"/>
    </xf>
    <xf numFmtId="180" fontId="10" fillId="0" borderId="26" xfId="0" applyNumberFormat="1" applyFont="1" applyBorder="1" applyAlignment="1">
      <alignment horizontal="right" vertical="center"/>
    </xf>
    <xf numFmtId="38" fontId="10" fillId="0" borderId="0" xfId="1" applyFont="1" applyFill="1" applyBorder="1" applyAlignment="1">
      <alignment horizontal="right" vertical="center"/>
    </xf>
    <xf numFmtId="180" fontId="10" fillId="0" borderId="17" xfId="0" applyNumberFormat="1" applyFont="1" applyBorder="1" applyAlignment="1">
      <alignment horizontal="right" vertical="center"/>
    </xf>
    <xf numFmtId="180" fontId="10" fillId="0" borderId="30" xfId="0" applyNumberFormat="1" applyFont="1" applyBorder="1" applyAlignment="1">
      <alignment horizontal="right" vertical="center"/>
    </xf>
    <xf numFmtId="180" fontId="10" fillId="0" borderId="42" xfId="0" applyNumberFormat="1" applyFont="1" applyBorder="1" applyAlignment="1">
      <alignment horizontal="right" vertical="center"/>
    </xf>
    <xf numFmtId="180" fontId="10" fillId="0" borderId="43" xfId="0" applyNumberFormat="1" applyFont="1" applyBorder="1" applyAlignment="1">
      <alignment horizontal="right" vertical="center"/>
    </xf>
    <xf numFmtId="0" fontId="10" fillId="0" borderId="8" xfId="0" applyFont="1" applyBorder="1" applyAlignment="1">
      <alignment horizontal="right"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22"/>
  <sheetViews>
    <sheetView tabSelected="1" view="pageBreakPreview" zoomScaleNormal="100" zoomScaleSheetLayoutView="100" workbookViewId="0">
      <selection sqref="A1:S1"/>
    </sheetView>
  </sheetViews>
  <sheetFormatPr defaultColWidth="9" defaultRowHeight="13.5" x14ac:dyDescent="0.15"/>
  <cols>
    <col min="1" max="1" width="9.375" style="1" customWidth="1"/>
    <col min="2" max="17" width="10.625" style="1" customWidth="1"/>
    <col min="18" max="18" width="2.625" style="4" customWidth="1"/>
    <col min="19" max="20" width="10.625" style="1" customWidth="1"/>
    <col min="21" max="16384" width="9" style="1"/>
  </cols>
  <sheetData>
    <row r="1" spans="1:19" ht="14.25" x14ac:dyDescent="0.15">
      <c r="A1" s="307" t="s">
        <v>61</v>
      </c>
      <c r="B1" s="307"/>
      <c r="C1" s="307"/>
      <c r="D1" s="307"/>
      <c r="E1" s="307"/>
      <c r="F1" s="307"/>
      <c r="G1" s="307"/>
      <c r="H1" s="307"/>
      <c r="I1" s="307"/>
      <c r="J1" s="307"/>
      <c r="K1" s="307"/>
      <c r="L1" s="307"/>
      <c r="M1" s="307"/>
      <c r="N1" s="307"/>
      <c r="O1" s="307"/>
      <c r="P1" s="307"/>
      <c r="Q1" s="307"/>
      <c r="R1" s="307"/>
      <c r="S1" s="307"/>
    </row>
    <row r="2" spans="1:19" ht="14.25" x14ac:dyDescent="0.15">
      <c r="A2" s="308" t="s">
        <v>62</v>
      </c>
      <c r="B2" s="308"/>
      <c r="C2" s="308"/>
      <c r="D2" s="308"/>
      <c r="E2" s="308"/>
      <c r="F2" s="308"/>
      <c r="G2" s="308"/>
      <c r="H2" s="308"/>
      <c r="I2" s="308"/>
      <c r="J2" s="308"/>
      <c r="K2" s="308"/>
      <c r="L2" s="308"/>
      <c r="M2" s="308"/>
      <c r="N2" s="308"/>
      <c r="O2" s="308"/>
      <c r="P2" s="308"/>
      <c r="Q2" s="308"/>
      <c r="R2" s="308"/>
      <c r="S2" s="308"/>
    </row>
    <row r="3" spans="1:19" ht="14.25" thickBot="1" x14ac:dyDescent="0.2">
      <c r="A3" s="1" t="s">
        <v>23</v>
      </c>
    </row>
    <row r="4" spans="1:19" ht="13.5" customHeight="1" x14ac:dyDescent="0.15">
      <c r="A4" s="8"/>
      <c r="B4" s="313" t="s">
        <v>29</v>
      </c>
      <c r="C4" s="90"/>
      <c r="D4" s="90"/>
      <c r="E4" s="90"/>
      <c r="F4" s="91"/>
      <c r="G4" s="315" t="s">
        <v>30</v>
      </c>
      <c r="H4" s="92"/>
      <c r="I4" s="93"/>
      <c r="J4" s="92"/>
      <c r="K4" s="92"/>
      <c r="L4" s="94"/>
      <c r="M4" s="309" t="s">
        <v>15</v>
      </c>
      <c r="N4" s="57"/>
      <c r="O4" s="57"/>
      <c r="P4" s="57"/>
      <c r="Q4" s="58"/>
      <c r="R4" s="59"/>
      <c r="S4" s="311" t="s">
        <v>14</v>
      </c>
    </row>
    <row r="5" spans="1:19" ht="13.5" customHeight="1" x14ac:dyDescent="0.15">
      <c r="A5" s="11"/>
      <c r="B5" s="314"/>
      <c r="C5" s="317" t="s">
        <v>36</v>
      </c>
      <c r="D5" s="317" t="s">
        <v>37</v>
      </c>
      <c r="E5" s="317" t="s">
        <v>39</v>
      </c>
      <c r="F5" s="324" t="s">
        <v>38</v>
      </c>
      <c r="G5" s="316"/>
      <c r="H5" s="322" t="s">
        <v>32</v>
      </c>
      <c r="I5" s="292" t="s">
        <v>31</v>
      </c>
      <c r="J5" s="293"/>
      <c r="K5" s="293"/>
      <c r="L5" s="294"/>
      <c r="M5" s="310"/>
      <c r="N5" s="304" t="s">
        <v>17</v>
      </c>
      <c r="O5" s="109"/>
      <c r="P5" s="110"/>
      <c r="Q5" s="301" t="s">
        <v>16</v>
      </c>
      <c r="R5" s="59"/>
      <c r="S5" s="312"/>
    </row>
    <row r="6" spans="1:19" ht="13.5" customHeight="1" x14ac:dyDescent="0.15">
      <c r="A6" s="11"/>
      <c r="B6" s="314"/>
      <c r="C6" s="318"/>
      <c r="D6" s="318"/>
      <c r="E6" s="318"/>
      <c r="F6" s="325"/>
      <c r="G6" s="316"/>
      <c r="H6" s="322"/>
      <c r="I6" s="295" t="s">
        <v>21</v>
      </c>
      <c r="J6" s="296"/>
      <c r="K6" s="297" t="s">
        <v>33</v>
      </c>
      <c r="L6" s="299" t="s">
        <v>35</v>
      </c>
      <c r="M6" s="310"/>
      <c r="N6" s="305"/>
      <c r="O6" s="317" t="s">
        <v>45</v>
      </c>
      <c r="P6" s="317" t="s">
        <v>46</v>
      </c>
      <c r="Q6" s="302"/>
      <c r="R6" s="59"/>
      <c r="S6" s="312"/>
    </row>
    <row r="7" spans="1:19" ht="38.25" customHeight="1" thickBot="1" x14ac:dyDescent="0.2">
      <c r="A7" s="11"/>
      <c r="B7" s="314"/>
      <c r="C7" s="319"/>
      <c r="D7" s="319"/>
      <c r="E7" s="321"/>
      <c r="F7" s="326"/>
      <c r="G7" s="316"/>
      <c r="H7" s="323"/>
      <c r="I7" s="101" t="s">
        <v>40</v>
      </c>
      <c r="J7" s="101" t="s">
        <v>41</v>
      </c>
      <c r="K7" s="298"/>
      <c r="L7" s="300"/>
      <c r="M7" s="310"/>
      <c r="N7" s="306"/>
      <c r="O7" s="320"/>
      <c r="P7" s="320"/>
      <c r="Q7" s="303"/>
      <c r="R7" s="59"/>
      <c r="S7" s="312"/>
    </row>
    <row r="8" spans="1:19" s="68" customFormat="1" ht="11.25" thickTop="1" x14ac:dyDescent="0.15">
      <c r="A8" s="60"/>
      <c r="B8" s="61" t="s">
        <v>20</v>
      </c>
      <c r="C8" s="62" t="s">
        <v>20</v>
      </c>
      <c r="D8" s="62" t="s">
        <v>20</v>
      </c>
      <c r="E8" s="62" t="s">
        <v>20</v>
      </c>
      <c r="F8" s="63" t="s">
        <v>20</v>
      </c>
      <c r="G8" s="64" t="s">
        <v>20</v>
      </c>
      <c r="H8" s="65" t="s">
        <v>20</v>
      </c>
      <c r="I8" s="65" t="s">
        <v>20</v>
      </c>
      <c r="J8" s="65" t="s">
        <v>20</v>
      </c>
      <c r="K8" s="65" t="s">
        <v>20</v>
      </c>
      <c r="L8" s="63" t="s">
        <v>20</v>
      </c>
      <c r="M8" s="61" t="s">
        <v>20</v>
      </c>
      <c r="N8" s="65" t="s">
        <v>20</v>
      </c>
      <c r="O8" s="62" t="s">
        <v>20</v>
      </c>
      <c r="P8" s="62" t="s">
        <v>20</v>
      </c>
      <c r="Q8" s="111" t="s">
        <v>20</v>
      </c>
      <c r="R8" s="66"/>
      <c r="S8" s="67" t="s">
        <v>20</v>
      </c>
    </row>
    <row r="9" spans="1:19" s="77" customFormat="1" ht="11.25" x14ac:dyDescent="0.15">
      <c r="A9" s="69"/>
      <c r="B9" s="70"/>
      <c r="C9" s="71"/>
      <c r="D9" s="71"/>
      <c r="E9" s="71"/>
      <c r="F9" s="72"/>
      <c r="G9" s="73"/>
      <c r="H9" s="74"/>
      <c r="I9" s="75"/>
      <c r="J9" s="74"/>
      <c r="K9" s="74"/>
      <c r="L9" s="72"/>
      <c r="M9" s="107"/>
      <c r="N9" s="108"/>
      <c r="O9" s="75"/>
      <c r="P9" s="75"/>
      <c r="Q9" s="112"/>
      <c r="R9" s="76"/>
      <c r="S9" s="76"/>
    </row>
    <row r="10" spans="1:19" s="77" customFormat="1" ht="11.25" x14ac:dyDescent="0.15">
      <c r="A10" s="183" t="s">
        <v>114</v>
      </c>
      <c r="B10" s="184">
        <v>15261</v>
      </c>
      <c r="C10" s="102">
        <v>0</v>
      </c>
      <c r="D10" s="102">
        <v>15000</v>
      </c>
      <c r="E10" s="102">
        <v>0</v>
      </c>
      <c r="F10" s="185">
        <v>261</v>
      </c>
      <c r="G10" s="186">
        <v>178064</v>
      </c>
      <c r="H10" s="104">
        <v>0</v>
      </c>
      <c r="I10" s="104">
        <v>101741</v>
      </c>
      <c r="J10" s="104">
        <v>46764</v>
      </c>
      <c r="K10" s="104">
        <v>3830</v>
      </c>
      <c r="L10" s="185">
        <v>25729</v>
      </c>
      <c r="M10" s="186">
        <v>1454058</v>
      </c>
      <c r="N10" s="78">
        <v>1346709</v>
      </c>
      <c r="O10" s="187">
        <v>473483</v>
      </c>
      <c r="P10" s="187">
        <v>873226</v>
      </c>
      <c r="Q10" s="80">
        <v>107349</v>
      </c>
      <c r="R10" s="79"/>
      <c r="S10" s="80">
        <v>1154565</v>
      </c>
    </row>
    <row r="11" spans="1:19" s="77" customFormat="1" ht="11.25" x14ac:dyDescent="0.15">
      <c r="A11" s="183" t="s">
        <v>115</v>
      </c>
      <c r="B11" s="184">
        <v>286104</v>
      </c>
      <c r="C11" s="188">
        <v>275700</v>
      </c>
      <c r="D11" s="184">
        <v>4000</v>
      </c>
      <c r="E11" s="102">
        <v>0</v>
      </c>
      <c r="F11" s="185">
        <v>6404</v>
      </c>
      <c r="G11" s="186">
        <v>229078</v>
      </c>
      <c r="H11" s="104">
        <v>7200</v>
      </c>
      <c r="I11" s="104">
        <v>150345</v>
      </c>
      <c r="J11" s="104">
        <v>2296</v>
      </c>
      <c r="K11" s="104">
        <v>4082</v>
      </c>
      <c r="L11" s="185">
        <v>65155</v>
      </c>
      <c r="M11" s="186">
        <v>9856172</v>
      </c>
      <c r="N11" s="78">
        <v>9217928</v>
      </c>
      <c r="O11" s="187">
        <v>3356298</v>
      </c>
      <c r="P11" s="187">
        <v>5846630</v>
      </c>
      <c r="Q11" s="80">
        <v>638244</v>
      </c>
      <c r="R11" s="79"/>
      <c r="S11" s="80">
        <v>1211592</v>
      </c>
    </row>
    <row r="12" spans="1:19" s="77" customFormat="1" ht="11.25" x14ac:dyDescent="0.15">
      <c r="A12" s="183" t="s">
        <v>116</v>
      </c>
      <c r="B12" s="189">
        <v>77677</v>
      </c>
      <c r="C12" s="188">
        <v>77500</v>
      </c>
      <c r="D12" s="102">
        <v>0</v>
      </c>
      <c r="E12" s="102">
        <v>0</v>
      </c>
      <c r="F12" s="185">
        <v>177</v>
      </c>
      <c r="G12" s="186">
        <v>121146</v>
      </c>
      <c r="H12" s="104">
        <v>0</v>
      </c>
      <c r="I12" s="104">
        <v>114065</v>
      </c>
      <c r="J12" s="104">
        <v>765</v>
      </c>
      <c r="K12" s="104">
        <v>0</v>
      </c>
      <c r="L12" s="185">
        <v>6316</v>
      </c>
      <c r="M12" s="186">
        <v>13284035</v>
      </c>
      <c r="N12" s="78">
        <v>12980843</v>
      </c>
      <c r="O12" s="187">
        <v>4231682</v>
      </c>
      <c r="P12" s="187">
        <v>8749161</v>
      </c>
      <c r="Q12" s="80">
        <v>303192</v>
      </c>
      <c r="R12" s="79"/>
      <c r="S12" s="80">
        <v>1168123</v>
      </c>
    </row>
    <row r="13" spans="1:19" s="77" customFormat="1" ht="11.25" x14ac:dyDescent="0.15">
      <c r="A13" s="183" t="s">
        <v>117</v>
      </c>
      <c r="B13" s="189">
        <v>74630</v>
      </c>
      <c r="C13" s="188">
        <v>39000</v>
      </c>
      <c r="D13" s="102">
        <v>664</v>
      </c>
      <c r="E13" s="102">
        <v>34867</v>
      </c>
      <c r="F13" s="185">
        <v>99</v>
      </c>
      <c r="G13" s="186">
        <v>282793</v>
      </c>
      <c r="H13" s="104">
        <v>34867</v>
      </c>
      <c r="I13" s="104">
        <v>183467</v>
      </c>
      <c r="J13" s="104">
        <v>4090</v>
      </c>
      <c r="K13" s="104">
        <v>3715</v>
      </c>
      <c r="L13" s="185">
        <v>56654</v>
      </c>
      <c r="M13" s="186">
        <v>6476624</v>
      </c>
      <c r="N13" s="78">
        <v>6264662</v>
      </c>
      <c r="O13" s="187">
        <v>3030063</v>
      </c>
      <c r="P13" s="187">
        <v>3234599</v>
      </c>
      <c r="Q13" s="80">
        <v>211962</v>
      </c>
      <c r="R13" s="79"/>
      <c r="S13" s="80">
        <v>959735</v>
      </c>
    </row>
    <row r="14" spans="1:19" s="77" customFormat="1" ht="11.25" x14ac:dyDescent="0.15">
      <c r="A14" s="183" t="s">
        <v>118</v>
      </c>
      <c r="B14" s="189">
        <v>28503</v>
      </c>
      <c r="C14" s="188">
        <v>28500</v>
      </c>
      <c r="D14" s="188">
        <v>1</v>
      </c>
      <c r="E14" s="102">
        <v>0</v>
      </c>
      <c r="F14" s="185">
        <v>2</v>
      </c>
      <c r="G14" s="186">
        <v>488571</v>
      </c>
      <c r="H14" s="190">
        <v>91639</v>
      </c>
      <c r="I14" s="187">
        <v>192729</v>
      </c>
      <c r="J14" s="190">
        <v>9047</v>
      </c>
      <c r="K14" s="104">
        <v>0</v>
      </c>
      <c r="L14" s="185">
        <v>195156</v>
      </c>
      <c r="M14" s="186">
        <v>5873361</v>
      </c>
      <c r="N14" s="78">
        <v>5700111</v>
      </c>
      <c r="O14" s="187">
        <v>1943524</v>
      </c>
      <c r="P14" s="187">
        <v>3756587</v>
      </c>
      <c r="Q14" s="80">
        <v>173250</v>
      </c>
      <c r="R14" s="79"/>
      <c r="S14" s="165">
        <v>499667</v>
      </c>
    </row>
    <row r="15" spans="1:19" s="70" customFormat="1" ht="11.25" x14ac:dyDescent="0.15">
      <c r="A15" s="220" t="s">
        <v>175</v>
      </c>
      <c r="B15" s="239">
        <v>90048</v>
      </c>
      <c r="C15" s="240">
        <v>84000</v>
      </c>
      <c r="D15" s="240">
        <v>6007</v>
      </c>
      <c r="E15" s="240">
        <v>0</v>
      </c>
      <c r="F15" s="241">
        <v>41</v>
      </c>
      <c r="G15" s="240">
        <v>456312</v>
      </c>
      <c r="H15" s="240">
        <v>0</v>
      </c>
      <c r="I15" s="242">
        <v>293270</v>
      </c>
      <c r="J15" s="240">
        <v>26917</v>
      </c>
      <c r="K15" s="240">
        <v>0</v>
      </c>
      <c r="L15" s="243">
        <v>136125</v>
      </c>
      <c r="M15" s="244">
        <v>3824045</v>
      </c>
      <c r="N15" s="245">
        <v>3667043</v>
      </c>
      <c r="O15" s="245">
        <v>1142803</v>
      </c>
      <c r="P15" s="245">
        <v>2524240</v>
      </c>
      <c r="Q15" s="241">
        <v>157002</v>
      </c>
      <c r="R15" s="154"/>
      <c r="S15" s="246">
        <v>133403</v>
      </c>
    </row>
    <row r="16" spans="1:19" s="70" customFormat="1" ht="11.25" x14ac:dyDescent="0.15">
      <c r="A16" s="220" t="s">
        <v>176</v>
      </c>
      <c r="B16" s="239">
        <v>52000</v>
      </c>
      <c r="C16" s="240">
        <v>37000</v>
      </c>
      <c r="D16" s="240">
        <v>15000</v>
      </c>
      <c r="E16" s="240">
        <v>0</v>
      </c>
      <c r="F16" s="241">
        <v>0</v>
      </c>
      <c r="G16" s="240">
        <v>21532</v>
      </c>
      <c r="H16" s="240">
        <v>0</v>
      </c>
      <c r="I16" s="242">
        <v>6</v>
      </c>
      <c r="J16" s="240">
        <v>0</v>
      </c>
      <c r="K16" s="240">
        <v>0</v>
      </c>
      <c r="L16" s="243">
        <v>21526</v>
      </c>
      <c r="M16" s="244">
        <v>1574963</v>
      </c>
      <c r="N16" s="245">
        <v>1523413</v>
      </c>
      <c r="O16" s="245">
        <v>401753</v>
      </c>
      <c r="P16" s="245">
        <v>1121660</v>
      </c>
      <c r="Q16" s="241">
        <v>51550</v>
      </c>
      <c r="R16" s="154"/>
      <c r="S16" s="246">
        <v>163871</v>
      </c>
    </row>
    <row r="17" spans="1:19" s="70" customFormat="1" ht="11.25" x14ac:dyDescent="0.15">
      <c r="A17" s="220" t="s">
        <v>214</v>
      </c>
      <c r="B17" s="239">
        <v>225000</v>
      </c>
      <c r="C17" s="240">
        <v>166000</v>
      </c>
      <c r="D17" s="240">
        <v>59000</v>
      </c>
      <c r="E17" s="240">
        <v>0</v>
      </c>
      <c r="F17" s="241">
        <v>0</v>
      </c>
      <c r="G17" s="240">
        <v>42176</v>
      </c>
      <c r="H17" s="240">
        <v>0</v>
      </c>
      <c r="I17" s="242">
        <v>565</v>
      </c>
      <c r="J17" s="240">
        <v>0</v>
      </c>
      <c r="K17" s="240">
        <v>0</v>
      </c>
      <c r="L17" s="243">
        <v>41611</v>
      </c>
      <c r="M17" s="244">
        <v>2756654</v>
      </c>
      <c r="N17" s="245">
        <v>2585598</v>
      </c>
      <c r="O17" s="245">
        <v>1033421</v>
      </c>
      <c r="P17" s="245">
        <v>1552177</v>
      </c>
      <c r="Q17" s="241">
        <v>171056</v>
      </c>
      <c r="R17" s="154"/>
      <c r="S17" s="246">
        <v>346695</v>
      </c>
    </row>
    <row r="18" spans="1:19" s="70" customFormat="1" ht="11.25" x14ac:dyDescent="0.15">
      <c r="A18" s="220" t="s">
        <v>239</v>
      </c>
      <c r="B18" s="239">
        <v>65000</v>
      </c>
      <c r="C18" s="240">
        <v>65000</v>
      </c>
      <c r="D18" s="240">
        <v>0</v>
      </c>
      <c r="E18" s="240">
        <v>0</v>
      </c>
      <c r="F18" s="241">
        <v>0</v>
      </c>
      <c r="G18" s="240">
        <v>48140</v>
      </c>
      <c r="H18" s="240">
        <v>0</v>
      </c>
      <c r="I18" s="242">
        <v>5021</v>
      </c>
      <c r="J18" s="240">
        <v>0</v>
      </c>
      <c r="K18" s="240">
        <v>0</v>
      </c>
      <c r="L18" s="243">
        <v>43119</v>
      </c>
      <c r="M18" s="244">
        <v>2494288</v>
      </c>
      <c r="N18" s="245">
        <v>2381696</v>
      </c>
      <c r="O18" s="245">
        <v>950413</v>
      </c>
      <c r="P18" s="245">
        <v>1431283</v>
      </c>
      <c r="Q18" s="241">
        <v>112592</v>
      </c>
      <c r="R18" s="154"/>
      <c r="S18" s="246">
        <v>363555</v>
      </c>
    </row>
    <row r="19" spans="1:19" s="70" customFormat="1" ht="11.25" x14ac:dyDescent="0.15">
      <c r="A19" s="220" t="s">
        <v>319</v>
      </c>
      <c r="B19" s="239">
        <v>14500</v>
      </c>
      <c r="C19" s="240">
        <v>10000</v>
      </c>
      <c r="D19" s="240">
        <v>4500</v>
      </c>
      <c r="E19" s="240">
        <v>0</v>
      </c>
      <c r="F19" s="241">
        <v>0</v>
      </c>
      <c r="G19" s="240">
        <v>56816</v>
      </c>
      <c r="H19" s="240">
        <v>0</v>
      </c>
      <c r="I19" s="242">
        <v>7339</v>
      </c>
      <c r="J19" s="240">
        <v>713</v>
      </c>
      <c r="K19" s="240">
        <v>0</v>
      </c>
      <c r="L19" s="243">
        <v>48764</v>
      </c>
      <c r="M19" s="244">
        <v>1080800</v>
      </c>
      <c r="N19" s="245">
        <v>1038284</v>
      </c>
      <c r="O19" s="245">
        <v>489479</v>
      </c>
      <c r="P19" s="245">
        <v>548805</v>
      </c>
      <c r="Q19" s="241">
        <v>42516</v>
      </c>
      <c r="R19" s="154"/>
      <c r="S19" s="246">
        <v>321239</v>
      </c>
    </row>
    <row r="20" spans="1:19" s="70" customFormat="1" ht="11.25" x14ac:dyDescent="0.15">
      <c r="A20" s="220" t="s">
        <v>320</v>
      </c>
      <c r="B20" s="239">
        <v>33998</v>
      </c>
      <c r="C20" s="240">
        <v>16000</v>
      </c>
      <c r="D20" s="240">
        <v>11008</v>
      </c>
      <c r="E20" s="240">
        <v>6990</v>
      </c>
      <c r="F20" s="241">
        <v>0</v>
      </c>
      <c r="G20" s="240">
        <v>48292</v>
      </c>
      <c r="H20" s="240">
        <v>6989</v>
      </c>
      <c r="I20" s="242">
        <v>22258</v>
      </c>
      <c r="J20" s="240">
        <v>409</v>
      </c>
      <c r="K20" s="240">
        <v>0</v>
      </c>
      <c r="L20" s="243">
        <v>18636</v>
      </c>
      <c r="M20" s="244">
        <v>1439118</v>
      </c>
      <c r="N20" s="245">
        <v>1406414</v>
      </c>
      <c r="O20" s="245">
        <v>480573</v>
      </c>
      <c r="P20" s="245">
        <v>925841</v>
      </c>
      <c r="Q20" s="241">
        <v>32704</v>
      </c>
      <c r="R20" s="154"/>
      <c r="S20" s="246">
        <v>307044</v>
      </c>
    </row>
    <row r="21" spans="1:19" s="70" customFormat="1" ht="11.25" x14ac:dyDescent="0.15">
      <c r="A21" s="220" t="s">
        <v>344</v>
      </c>
      <c r="B21" s="239">
        <v>9084</v>
      </c>
      <c r="C21" s="240">
        <v>0</v>
      </c>
      <c r="D21" s="240">
        <v>9084</v>
      </c>
      <c r="E21" s="240">
        <v>0</v>
      </c>
      <c r="F21" s="241">
        <v>0</v>
      </c>
      <c r="G21" s="240">
        <v>70702</v>
      </c>
      <c r="H21" s="240">
        <v>0</v>
      </c>
      <c r="I21" s="242">
        <v>48878</v>
      </c>
      <c r="J21" s="240">
        <v>5805</v>
      </c>
      <c r="K21" s="240">
        <v>0</v>
      </c>
      <c r="L21" s="243">
        <v>16019</v>
      </c>
      <c r="M21" s="244">
        <v>3154101</v>
      </c>
      <c r="N21" s="245">
        <v>3135279</v>
      </c>
      <c r="O21" s="245">
        <v>596292</v>
      </c>
      <c r="P21" s="245">
        <v>2538987</v>
      </c>
      <c r="Q21" s="241">
        <v>18822</v>
      </c>
      <c r="R21" s="154"/>
      <c r="S21" s="246">
        <v>247427</v>
      </c>
    </row>
    <row r="22" spans="1:19" s="70" customFormat="1" ht="11.25" x14ac:dyDescent="0.15">
      <c r="A22" s="220" t="s">
        <v>346</v>
      </c>
      <c r="B22" s="239">
        <v>22907</v>
      </c>
      <c r="C22" s="240">
        <v>8000</v>
      </c>
      <c r="D22" s="240">
        <v>14907</v>
      </c>
      <c r="E22" s="240">
        <v>0</v>
      </c>
      <c r="F22" s="241">
        <v>0</v>
      </c>
      <c r="G22" s="240">
        <v>158396</v>
      </c>
      <c r="H22" s="240">
        <v>10500</v>
      </c>
      <c r="I22" s="242">
        <v>41459</v>
      </c>
      <c r="J22" s="240">
        <v>1213</v>
      </c>
      <c r="K22" s="240">
        <v>0</v>
      </c>
      <c r="L22" s="243">
        <v>105224</v>
      </c>
      <c r="M22" s="244">
        <v>2530997</v>
      </c>
      <c r="N22" s="245">
        <v>2504253</v>
      </c>
      <c r="O22" s="245">
        <v>458116</v>
      </c>
      <c r="P22" s="245">
        <v>2046137</v>
      </c>
      <c r="Q22" s="241">
        <v>26744</v>
      </c>
      <c r="R22" s="285"/>
      <c r="S22" s="246">
        <v>112239</v>
      </c>
    </row>
    <row r="23" spans="1:19" s="70" customFormat="1" ht="11.25" x14ac:dyDescent="0.15">
      <c r="A23" s="220" t="s">
        <v>348</v>
      </c>
      <c r="B23" s="239">
        <v>12999</v>
      </c>
      <c r="C23" s="240">
        <v>2000</v>
      </c>
      <c r="D23" s="240">
        <v>10999</v>
      </c>
      <c r="E23" s="240">
        <v>0</v>
      </c>
      <c r="F23" s="241">
        <v>0</v>
      </c>
      <c r="G23" s="240">
        <v>40223</v>
      </c>
      <c r="H23" s="240">
        <v>0</v>
      </c>
      <c r="I23" s="242">
        <v>5981</v>
      </c>
      <c r="J23" s="240">
        <v>1330</v>
      </c>
      <c r="K23" s="240">
        <v>1999</v>
      </c>
      <c r="L23" s="243">
        <v>30912</v>
      </c>
      <c r="M23" s="244">
        <v>95489</v>
      </c>
      <c r="N23" s="245">
        <v>91397</v>
      </c>
      <c r="O23" s="245">
        <v>42695</v>
      </c>
      <c r="P23" s="245">
        <v>48702</v>
      </c>
      <c r="Q23" s="241">
        <v>4092</v>
      </c>
      <c r="R23" s="287"/>
      <c r="S23" s="246">
        <v>85295</v>
      </c>
    </row>
    <row r="24" spans="1:19" s="70" customFormat="1" ht="11.25" x14ac:dyDescent="0.15">
      <c r="A24" s="220" t="s">
        <v>350</v>
      </c>
      <c r="B24" s="239">
        <v>3399</v>
      </c>
      <c r="C24" s="240">
        <v>0</v>
      </c>
      <c r="D24" s="240">
        <v>3399</v>
      </c>
      <c r="E24" s="240">
        <v>0</v>
      </c>
      <c r="F24" s="241">
        <v>0</v>
      </c>
      <c r="G24" s="240">
        <v>45196</v>
      </c>
      <c r="H24" s="240">
        <v>0</v>
      </c>
      <c r="I24" s="242">
        <v>70</v>
      </c>
      <c r="J24" s="240">
        <v>0</v>
      </c>
      <c r="K24" s="240">
        <v>1500</v>
      </c>
      <c r="L24" s="243">
        <v>43626</v>
      </c>
      <c r="M24" s="244">
        <v>60263</v>
      </c>
      <c r="N24" s="245">
        <v>56671</v>
      </c>
      <c r="O24" s="245">
        <v>25814</v>
      </c>
      <c r="P24" s="245">
        <v>30857</v>
      </c>
      <c r="Q24" s="241">
        <v>3592</v>
      </c>
      <c r="R24" s="289"/>
      <c r="S24" s="246">
        <v>43498</v>
      </c>
    </row>
    <row r="25" spans="1:19" s="368" customFormat="1" ht="11.25" x14ac:dyDescent="0.15">
      <c r="A25" s="362" t="s">
        <v>352</v>
      </c>
      <c r="B25" s="363">
        <v>22709</v>
      </c>
      <c r="C25" s="364">
        <v>0</v>
      </c>
      <c r="D25" s="364">
        <v>22709</v>
      </c>
      <c r="E25" s="364">
        <v>0</v>
      </c>
      <c r="F25" s="266">
        <v>0</v>
      </c>
      <c r="G25" s="364">
        <v>23608</v>
      </c>
      <c r="H25" s="364">
        <v>0</v>
      </c>
      <c r="I25" s="365">
        <v>15408</v>
      </c>
      <c r="J25" s="364">
        <v>3249</v>
      </c>
      <c r="K25" s="364">
        <v>2120</v>
      </c>
      <c r="L25" s="366">
        <v>2831</v>
      </c>
      <c r="M25" s="267">
        <v>3658</v>
      </c>
      <c r="N25" s="268">
        <v>3656</v>
      </c>
      <c r="O25" s="268">
        <v>2510</v>
      </c>
      <c r="P25" s="268">
        <v>1146</v>
      </c>
      <c r="Q25" s="266">
        <v>2</v>
      </c>
      <c r="R25" s="367"/>
      <c r="S25" s="269">
        <v>42599</v>
      </c>
    </row>
    <row r="26" spans="1:19" s="77" customFormat="1" ht="11.25" x14ac:dyDescent="0.15">
      <c r="A26" s="183"/>
      <c r="B26" s="189"/>
      <c r="C26" s="188"/>
      <c r="D26" s="188"/>
      <c r="E26" s="188"/>
      <c r="F26" s="185"/>
      <c r="G26" s="186"/>
      <c r="H26" s="190"/>
      <c r="I26" s="187"/>
      <c r="J26" s="190"/>
      <c r="K26" s="190"/>
      <c r="L26" s="185"/>
      <c r="M26" s="186"/>
      <c r="N26" s="78"/>
      <c r="O26" s="187"/>
      <c r="P26" s="187"/>
      <c r="Q26" s="80"/>
      <c r="R26" s="79"/>
      <c r="S26" s="80"/>
    </row>
    <row r="27" spans="1:19" s="77" customFormat="1" ht="11.25" x14ac:dyDescent="0.15">
      <c r="A27" s="81" t="s">
        <v>113</v>
      </c>
      <c r="B27" s="178">
        <v>176</v>
      </c>
      <c r="C27" s="102">
        <v>0</v>
      </c>
      <c r="D27" s="102">
        <v>0</v>
      </c>
      <c r="E27" s="102">
        <v>0</v>
      </c>
      <c r="F27" s="103">
        <v>176</v>
      </c>
      <c r="G27" s="163">
        <v>50434</v>
      </c>
      <c r="H27" s="104">
        <v>0</v>
      </c>
      <c r="I27" s="105">
        <v>0</v>
      </c>
      <c r="J27" s="104">
        <v>44000</v>
      </c>
      <c r="K27" s="104">
        <v>0</v>
      </c>
      <c r="L27" s="103">
        <v>6434</v>
      </c>
      <c r="M27" s="163">
        <v>791896</v>
      </c>
      <c r="N27" s="164">
        <v>755112</v>
      </c>
      <c r="O27" s="105">
        <v>158708</v>
      </c>
      <c r="P27" s="105">
        <v>596404</v>
      </c>
      <c r="Q27" s="162">
        <v>36784</v>
      </c>
      <c r="R27" s="79"/>
      <c r="S27" s="80">
        <v>1267110</v>
      </c>
    </row>
    <row r="28" spans="1:19" s="77" customFormat="1" ht="11.25" x14ac:dyDescent="0.15">
      <c r="A28" s="81" t="s">
        <v>5</v>
      </c>
      <c r="B28" s="179">
        <v>68</v>
      </c>
      <c r="C28" s="102">
        <v>0</v>
      </c>
      <c r="D28" s="102">
        <v>0</v>
      </c>
      <c r="E28" s="102">
        <v>0</v>
      </c>
      <c r="F28" s="103">
        <v>68</v>
      </c>
      <c r="G28" s="163">
        <v>1192</v>
      </c>
      <c r="H28" s="104">
        <v>0</v>
      </c>
      <c r="I28" s="105">
        <v>13</v>
      </c>
      <c r="J28" s="104">
        <v>0</v>
      </c>
      <c r="K28" s="104">
        <v>0</v>
      </c>
      <c r="L28" s="103">
        <v>1179</v>
      </c>
      <c r="M28" s="163">
        <v>284133</v>
      </c>
      <c r="N28" s="164">
        <v>251064</v>
      </c>
      <c r="O28" s="105">
        <v>121580</v>
      </c>
      <c r="P28" s="105">
        <v>129484</v>
      </c>
      <c r="Q28" s="162">
        <v>33069</v>
      </c>
      <c r="R28" s="79"/>
      <c r="S28" s="80">
        <v>1265986</v>
      </c>
    </row>
    <row r="29" spans="1:19" s="77" customFormat="1" ht="11.25" x14ac:dyDescent="0.15">
      <c r="A29" s="81" t="s">
        <v>110</v>
      </c>
      <c r="B29" s="179">
        <v>15017</v>
      </c>
      <c r="C29" s="102">
        <v>0</v>
      </c>
      <c r="D29" s="102">
        <v>15000</v>
      </c>
      <c r="E29" s="102">
        <v>0</v>
      </c>
      <c r="F29" s="103">
        <v>17</v>
      </c>
      <c r="G29" s="163">
        <v>126438</v>
      </c>
      <c r="H29" s="104">
        <v>0</v>
      </c>
      <c r="I29" s="105">
        <v>101728</v>
      </c>
      <c r="J29" s="104">
        <v>2764</v>
      </c>
      <c r="K29" s="104">
        <v>3830</v>
      </c>
      <c r="L29" s="103">
        <v>18116</v>
      </c>
      <c r="M29" s="163">
        <v>378028</v>
      </c>
      <c r="N29" s="164">
        <v>340532</v>
      </c>
      <c r="O29" s="105">
        <v>193195</v>
      </c>
      <c r="P29" s="105">
        <v>147337</v>
      </c>
      <c r="Q29" s="162">
        <v>37496</v>
      </c>
      <c r="R29" s="79"/>
      <c r="S29" s="80">
        <v>1154565</v>
      </c>
    </row>
    <row r="30" spans="1:19" s="77" customFormat="1" ht="11.25" x14ac:dyDescent="0.15">
      <c r="A30" s="81" t="s">
        <v>7</v>
      </c>
      <c r="B30" s="179">
        <v>11209</v>
      </c>
      <c r="C30" s="102">
        <v>7200</v>
      </c>
      <c r="D30" s="102">
        <v>0</v>
      </c>
      <c r="E30" s="102">
        <v>0</v>
      </c>
      <c r="F30" s="103">
        <v>4009</v>
      </c>
      <c r="G30" s="163">
        <v>508</v>
      </c>
      <c r="H30" s="104">
        <v>0</v>
      </c>
      <c r="I30" s="105">
        <v>0</v>
      </c>
      <c r="J30" s="104">
        <v>106</v>
      </c>
      <c r="K30" s="104">
        <v>161</v>
      </c>
      <c r="L30" s="103">
        <v>241</v>
      </c>
      <c r="M30" s="163">
        <v>311640</v>
      </c>
      <c r="N30" s="164">
        <v>280158</v>
      </c>
      <c r="O30" s="105">
        <v>156766</v>
      </c>
      <c r="P30" s="105">
        <v>123392</v>
      </c>
      <c r="Q30" s="162">
        <v>31482</v>
      </c>
      <c r="R30" s="79"/>
      <c r="S30" s="80">
        <v>1165266</v>
      </c>
    </row>
    <row r="31" spans="1:19" s="77" customFormat="1" ht="11.25" x14ac:dyDescent="0.15">
      <c r="A31" s="81" t="s">
        <v>8</v>
      </c>
      <c r="B31" s="179">
        <v>0</v>
      </c>
      <c r="C31" s="102">
        <v>0</v>
      </c>
      <c r="D31" s="102">
        <v>0</v>
      </c>
      <c r="E31" s="102">
        <v>0</v>
      </c>
      <c r="F31" s="103">
        <v>0</v>
      </c>
      <c r="G31" s="163">
        <v>16141</v>
      </c>
      <c r="H31" s="104">
        <v>0</v>
      </c>
      <c r="I31" s="105">
        <v>15769</v>
      </c>
      <c r="J31" s="104">
        <v>55</v>
      </c>
      <c r="K31" s="104">
        <v>0</v>
      </c>
      <c r="L31" s="103">
        <v>317</v>
      </c>
      <c r="M31" s="164">
        <v>456916</v>
      </c>
      <c r="N31" s="104">
        <v>385610</v>
      </c>
      <c r="O31" s="105">
        <v>241729</v>
      </c>
      <c r="P31" s="105">
        <v>143881</v>
      </c>
      <c r="Q31" s="162">
        <v>71306</v>
      </c>
      <c r="R31" s="79"/>
      <c r="S31" s="80">
        <v>1149125</v>
      </c>
    </row>
    <row r="32" spans="1:19" s="77" customFormat="1" ht="11.25" x14ac:dyDescent="0.15">
      <c r="A32" s="81" t="s">
        <v>9</v>
      </c>
      <c r="B32" s="179">
        <v>7</v>
      </c>
      <c r="C32" s="102">
        <v>0</v>
      </c>
      <c r="D32" s="102">
        <v>0</v>
      </c>
      <c r="E32" s="102">
        <v>0</v>
      </c>
      <c r="F32" s="103">
        <v>7</v>
      </c>
      <c r="G32" s="163">
        <v>183</v>
      </c>
      <c r="H32" s="104">
        <v>0</v>
      </c>
      <c r="I32" s="105">
        <v>0</v>
      </c>
      <c r="J32" s="104">
        <v>0</v>
      </c>
      <c r="K32" s="104">
        <v>0</v>
      </c>
      <c r="L32" s="103">
        <v>183</v>
      </c>
      <c r="M32" s="164">
        <v>432927</v>
      </c>
      <c r="N32" s="104">
        <v>358979</v>
      </c>
      <c r="O32" s="105">
        <v>204512</v>
      </c>
      <c r="P32" s="105">
        <v>154467</v>
      </c>
      <c r="Q32" s="162">
        <v>73948</v>
      </c>
      <c r="R32" s="79"/>
      <c r="S32" s="80">
        <v>1148949</v>
      </c>
    </row>
    <row r="33" spans="1:19" s="77" customFormat="1" ht="11.25" x14ac:dyDescent="0.15">
      <c r="A33" s="81" t="s">
        <v>10</v>
      </c>
      <c r="B33" s="161">
        <v>5306</v>
      </c>
      <c r="C33" s="102">
        <v>5000</v>
      </c>
      <c r="D33" s="102">
        <v>0</v>
      </c>
      <c r="E33" s="102">
        <v>0</v>
      </c>
      <c r="F33" s="162">
        <v>306</v>
      </c>
      <c r="G33" s="163">
        <v>21614</v>
      </c>
      <c r="H33" s="104">
        <v>1800</v>
      </c>
      <c r="I33" s="105">
        <v>18491</v>
      </c>
      <c r="J33" s="104">
        <v>0</v>
      </c>
      <c r="K33" s="104">
        <v>0</v>
      </c>
      <c r="L33" s="103">
        <v>1323</v>
      </c>
      <c r="M33" s="169">
        <v>435007</v>
      </c>
      <c r="N33" s="104">
        <v>398945</v>
      </c>
      <c r="O33" s="105">
        <v>234713</v>
      </c>
      <c r="P33" s="105">
        <v>163232</v>
      </c>
      <c r="Q33" s="162">
        <v>36062</v>
      </c>
      <c r="R33" s="79"/>
      <c r="S33" s="80">
        <v>1132641</v>
      </c>
    </row>
    <row r="34" spans="1:19" s="77" customFormat="1" ht="11.25" x14ac:dyDescent="0.15">
      <c r="A34" s="81" t="s">
        <v>25</v>
      </c>
      <c r="B34" s="161">
        <v>9</v>
      </c>
      <c r="C34" s="102">
        <v>0</v>
      </c>
      <c r="D34" s="102">
        <v>0</v>
      </c>
      <c r="E34" s="102">
        <v>0</v>
      </c>
      <c r="F34" s="162">
        <v>9</v>
      </c>
      <c r="G34" s="163">
        <v>7429</v>
      </c>
      <c r="H34" s="104">
        <v>0</v>
      </c>
      <c r="I34" s="105">
        <v>0</v>
      </c>
      <c r="J34" s="104">
        <v>0</v>
      </c>
      <c r="K34" s="104">
        <v>2990</v>
      </c>
      <c r="L34" s="103">
        <v>4439</v>
      </c>
      <c r="M34" s="164">
        <v>731744</v>
      </c>
      <c r="N34" s="104">
        <v>673298</v>
      </c>
      <c r="O34" s="105">
        <v>233252</v>
      </c>
      <c r="P34" s="105">
        <v>433046</v>
      </c>
      <c r="Q34" s="162">
        <v>58446</v>
      </c>
      <c r="R34" s="82"/>
      <c r="S34" s="165">
        <v>1125221</v>
      </c>
    </row>
    <row r="35" spans="1:19" s="77" customFormat="1" ht="11.25" x14ac:dyDescent="0.15">
      <c r="A35" s="81" t="s">
        <v>1</v>
      </c>
      <c r="B35" s="161">
        <v>19702</v>
      </c>
      <c r="C35" s="102">
        <v>15000</v>
      </c>
      <c r="D35" s="102">
        <v>4000</v>
      </c>
      <c r="E35" s="102">
        <v>0</v>
      </c>
      <c r="F35" s="162">
        <v>702</v>
      </c>
      <c r="G35" s="163">
        <v>60819</v>
      </c>
      <c r="H35" s="104">
        <v>1800</v>
      </c>
      <c r="I35" s="105">
        <v>32338</v>
      </c>
      <c r="J35" s="104">
        <v>82</v>
      </c>
      <c r="K35" s="104">
        <v>900</v>
      </c>
      <c r="L35" s="103">
        <v>25699</v>
      </c>
      <c r="M35" s="164">
        <v>808859</v>
      </c>
      <c r="N35" s="104">
        <v>778105</v>
      </c>
      <c r="O35" s="105">
        <v>250255</v>
      </c>
      <c r="P35" s="105">
        <v>527850</v>
      </c>
      <c r="Q35" s="162">
        <v>30754</v>
      </c>
      <c r="R35" s="82"/>
      <c r="S35" s="165">
        <v>1084104</v>
      </c>
    </row>
    <row r="36" spans="1:19" s="77" customFormat="1" ht="11.25" x14ac:dyDescent="0.15">
      <c r="A36" s="159" t="s">
        <v>111</v>
      </c>
      <c r="B36" s="161">
        <v>1235</v>
      </c>
      <c r="C36" s="102">
        <v>0</v>
      </c>
      <c r="D36" s="102">
        <v>0</v>
      </c>
      <c r="E36" s="102">
        <v>0</v>
      </c>
      <c r="F36" s="162">
        <v>1235</v>
      </c>
      <c r="G36" s="163">
        <v>4450</v>
      </c>
      <c r="H36" s="104">
        <v>0</v>
      </c>
      <c r="I36" s="105">
        <v>0</v>
      </c>
      <c r="J36" s="104">
        <v>0</v>
      </c>
      <c r="K36" s="104">
        <v>0</v>
      </c>
      <c r="L36" s="103">
        <v>4450</v>
      </c>
      <c r="M36" s="164">
        <v>767215</v>
      </c>
      <c r="N36" s="104">
        <v>751813</v>
      </c>
      <c r="O36" s="105">
        <v>218155</v>
      </c>
      <c r="P36" s="105">
        <v>533658</v>
      </c>
      <c r="Q36" s="162">
        <v>15402</v>
      </c>
      <c r="R36" s="82"/>
      <c r="S36" s="165">
        <v>1080889</v>
      </c>
    </row>
    <row r="37" spans="1:19" s="77" customFormat="1" ht="11.25" x14ac:dyDescent="0.15">
      <c r="A37" s="159" t="s">
        <v>3</v>
      </c>
      <c r="B37" s="161">
        <v>100010</v>
      </c>
      <c r="C37" s="102">
        <v>100000</v>
      </c>
      <c r="D37" s="102">
        <v>0</v>
      </c>
      <c r="E37" s="102">
        <v>0</v>
      </c>
      <c r="F37" s="162">
        <v>10</v>
      </c>
      <c r="G37" s="163">
        <v>11169</v>
      </c>
      <c r="H37" s="104">
        <v>0</v>
      </c>
      <c r="I37" s="105">
        <v>3955</v>
      </c>
      <c r="J37" s="104">
        <v>0</v>
      </c>
      <c r="K37" s="104">
        <v>0</v>
      </c>
      <c r="L37" s="103">
        <v>7214</v>
      </c>
      <c r="M37" s="164">
        <v>1003850</v>
      </c>
      <c r="N37" s="104">
        <v>987402</v>
      </c>
      <c r="O37" s="105">
        <v>242311</v>
      </c>
      <c r="P37" s="105">
        <v>745091</v>
      </c>
      <c r="Q37" s="162">
        <v>16448</v>
      </c>
      <c r="R37" s="82"/>
      <c r="S37" s="165">
        <v>1169730</v>
      </c>
    </row>
    <row r="38" spans="1:19" s="77" customFormat="1" ht="11.25" x14ac:dyDescent="0.15">
      <c r="A38" s="81" t="s">
        <v>68</v>
      </c>
      <c r="B38" s="161">
        <v>103504</v>
      </c>
      <c r="C38" s="102">
        <v>103500</v>
      </c>
      <c r="D38" s="102">
        <v>0</v>
      </c>
      <c r="E38" s="102">
        <v>0</v>
      </c>
      <c r="F38" s="162">
        <v>4</v>
      </c>
      <c r="G38" s="163">
        <v>31451</v>
      </c>
      <c r="H38" s="104">
        <v>1800</v>
      </c>
      <c r="I38" s="105">
        <v>23395</v>
      </c>
      <c r="J38" s="104">
        <v>523</v>
      </c>
      <c r="K38" s="104">
        <v>0</v>
      </c>
      <c r="L38" s="103">
        <v>5733</v>
      </c>
      <c r="M38" s="164">
        <v>1368285</v>
      </c>
      <c r="N38" s="104">
        <v>1252751</v>
      </c>
      <c r="O38" s="105">
        <v>347115</v>
      </c>
      <c r="P38" s="105">
        <v>898636</v>
      </c>
      <c r="Q38" s="162">
        <v>115534</v>
      </c>
      <c r="R38" s="82"/>
      <c r="S38" s="165">
        <v>1241783</v>
      </c>
    </row>
    <row r="39" spans="1:19" s="77" customFormat="1" ht="11.25" x14ac:dyDescent="0.15">
      <c r="A39" s="81" t="s">
        <v>91</v>
      </c>
      <c r="B39" s="161">
        <v>44</v>
      </c>
      <c r="C39" s="102">
        <v>0</v>
      </c>
      <c r="D39" s="102">
        <v>0</v>
      </c>
      <c r="E39" s="102">
        <v>0</v>
      </c>
      <c r="F39" s="162">
        <v>44</v>
      </c>
      <c r="G39" s="163">
        <v>6038</v>
      </c>
      <c r="H39" s="104">
        <v>0</v>
      </c>
      <c r="I39" s="105">
        <v>0</v>
      </c>
      <c r="J39" s="104">
        <v>0</v>
      </c>
      <c r="K39" s="104">
        <v>0</v>
      </c>
      <c r="L39" s="103">
        <v>6038</v>
      </c>
      <c r="M39" s="164">
        <v>1212068</v>
      </c>
      <c r="N39" s="104">
        <v>1122182</v>
      </c>
      <c r="O39" s="105">
        <v>400404</v>
      </c>
      <c r="P39" s="105">
        <v>721778</v>
      </c>
      <c r="Q39" s="162">
        <v>89886</v>
      </c>
      <c r="R39" s="82"/>
      <c r="S39" s="165">
        <v>1235790</v>
      </c>
    </row>
    <row r="40" spans="1:19" s="77" customFormat="1" ht="11.25" x14ac:dyDescent="0.15">
      <c r="A40" s="81" t="s">
        <v>5</v>
      </c>
      <c r="B40" s="161">
        <v>1</v>
      </c>
      <c r="C40" s="102">
        <v>0</v>
      </c>
      <c r="D40" s="102">
        <v>0</v>
      </c>
      <c r="E40" s="102">
        <v>0</v>
      </c>
      <c r="F40" s="162">
        <v>1</v>
      </c>
      <c r="G40" s="163">
        <v>85</v>
      </c>
      <c r="H40" s="104">
        <v>0</v>
      </c>
      <c r="I40" s="105">
        <v>0</v>
      </c>
      <c r="J40" s="104">
        <v>0</v>
      </c>
      <c r="K40" s="104">
        <v>0</v>
      </c>
      <c r="L40" s="103">
        <v>85</v>
      </c>
      <c r="M40" s="164">
        <v>916447</v>
      </c>
      <c r="N40" s="104">
        <v>892065</v>
      </c>
      <c r="O40" s="105">
        <v>300843</v>
      </c>
      <c r="P40" s="105">
        <v>591222</v>
      </c>
      <c r="Q40" s="162">
        <v>24382</v>
      </c>
      <c r="R40" s="82"/>
      <c r="S40" s="165">
        <v>1235706</v>
      </c>
    </row>
    <row r="41" spans="1:19" s="77" customFormat="1" ht="11.25" x14ac:dyDescent="0.15">
      <c r="A41" s="81" t="s">
        <v>34</v>
      </c>
      <c r="B41" s="161">
        <v>45077</v>
      </c>
      <c r="C41" s="102">
        <v>45000</v>
      </c>
      <c r="D41" s="102">
        <v>0</v>
      </c>
      <c r="E41" s="102">
        <v>0</v>
      </c>
      <c r="F41" s="162">
        <v>77</v>
      </c>
      <c r="G41" s="163">
        <v>69191</v>
      </c>
      <c r="H41" s="104">
        <v>1800</v>
      </c>
      <c r="I41" s="105">
        <v>56397</v>
      </c>
      <c r="J41" s="104">
        <v>1530</v>
      </c>
      <c r="K41" s="104">
        <v>31</v>
      </c>
      <c r="L41" s="103">
        <v>9433</v>
      </c>
      <c r="M41" s="164">
        <v>1411214</v>
      </c>
      <c r="N41" s="104">
        <v>1336620</v>
      </c>
      <c r="O41" s="105">
        <v>526243</v>
      </c>
      <c r="P41" s="105">
        <v>810377</v>
      </c>
      <c r="Q41" s="162">
        <v>74594</v>
      </c>
      <c r="R41" s="82"/>
      <c r="S41" s="165">
        <v>1211592</v>
      </c>
    </row>
    <row r="42" spans="1:19" s="70" customFormat="1" ht="11.25" x14ac:dyDescent="0.15">
      <c r="A42" s="81" t="s">
        <v>92</v>
      </c>
      <c r="B42" s="166">
        <v>46</v>
      </c>
      <c r="C42" s="106">
        <v>0</v>
      </c>
      <c r="D42" s="106">
        <v>0</v>
      </c>
      <c r="E42" s="106">
        <v>0</v>
      </c>
      <c r="F42" s="162">
        <v>46</v>
      </c>
      <c r="G42" s="163">
        <v>20</v>
      </c>
      <c r="H42" s="104">
        <v>0</v>
      </c>
      <c r="I42" s="105">
        <v>0</v>
      </c>
      <c r="J42" s="104">
        <v>0</v>
      </c>
      <c r="K42" s="104">
        <v>0</v>
      </c>
      <c r="L42" s="103">
        <v>20</v>
      </c>
      <c r="M42" s="164">
        <v>1337668</v>
      </c>
      <c r="N42" s="104">
        <v>1299932</v>
      </c>
      <c r="O42" s="105">
        <v>386470</v>
      </c>
      <c r="P42" s="105">
        <v>913462</v>
      </c>
      <c r="Q42" s="162">
        <v>37736</v>
      </c>
      <c r="R42" s="78"/>
      <c r="S42" s="165">
        <v>1211618</v>
      </c>
    </row>
    <row r="43" spans="1:19" s="77" customFormat="1" ht="11.25" x14ac:dyDescent="0.15">
      <c r="A43" s="81" t="s">
        <v>93</v>
      </c>
      <c r="B43" s="166">
        <v>5</v>
      </c>
      <c r="C43" s="106">
        <v>0</v>
      </c>
      <c r="D43" s="106">
        <v>0</v>
      </c>
      <c r="E43" s="106">
        <v>0</v>
      </c>
      <c r="F43" s="162">
        <v>5</v>
      </c>
      <c r="G43" s="163">
        <v>1</v>
      </c>
      <c r="H43" s="104">
        <v>0</v>
      </c>
      <c r="I43" s="105">
        <v>0</v>
      </c>
      <c r="J43" s="104">
        <v>0</v>
      </c>
      <c r="K43" s="104">
        <v>0</v>
      </c>
      <c r="L43" s="103">
        <v>1</v>
      </c>
      <c r="M43" s="164">
        <v>1002077</v>
      </c>
      <c r="N43" s="104">
        <v>981041</v>
      </c>
      <c r="O43" s="105">
        <v>349302</v>
      </c>
      <c r="P43" s="105">
        <v>631739</v>
      </c>
      <c r="Q43" s="162">
        <v>21036</v>
      </c>
      <c r="R43" s="78"/>
      <c r="S43" s="165">
        <v>1211622</v>
      </c>
    </row>
    <row r="44" spans="1:19" s="77" customFormat="1" ht="11.25" x14ac:dyDescent="0.15">
      <c r="A44" s="81" t="s">
        <v>94</v>
      </c>
      <c r="B44" s="166">
        <v>0</v>
      </c>
      <c r="C44" s="106">
        <v>0</v>
      </c>
      <c r="D44" s="106">
        <v>0</v>
      </c>
      <c r="E44" s="106">
        <v>0</v>
      </c>
      <c r="F44" s="162">
        <v>0</v>
      </c>
      <c r="G44" s="163">
        <v>2</v>
      </c>
      <c r="H44" s="104">
        <v>0</v>
      </c>
      <c r="I44" s="105">
        <v>0</v>
      </c>
      <c r="J44" s="104">
        <v>0</v>
      </c>
      <c r="K44" s="104">
        <v>0</v>
      </c>
      <c r="L44" s="103">
        <v>2</v>
      </c>
      <c r="M44" s="164">
        <v>1180616</v>
      </c>
      <c r="N44" s="104">
        <v>1168180</v>
      </c>
      <c r="O44" s="105">
        <v>350297</v>
      </c>
      <c r="P44" s="105">
        <v>817883</v>
      </c>
      <c r="Q44" s="162">
        <v>12436</v>
      </c>
      <c r="R44" s="78"/>
      <c r="S44" s="165">
        <v>1211620</v>
      </c>
    </row>
    <row r="45" spans="1:19" s="77" customFormat="1" ht="11.25" x14ac:dyDescent="0.15">
      <c r="A45" s="81" t="s">
        <v>95</v>
      </c>
      <c r="B45" s="166">
        <v>2500</v>
      </c>
      <c r="C45" s="106">
        <v>2500</v>
      </c>
      <c r="D45" s="106">
        <v>0</v>
      </c>
      <c r="E45" s="106">
        <v>0</v>
      </c>
      <c r="F45" s="162">
        <v>0</v>
      </c>
      <c r="G45" s="163">
        <v>4</v>
      </c>
      <c r="H45" s="104">
        <v>0</v>
      </c>
      <c r="I45" s="105">
        <v>0</v>
      </c>
      <c r="J45" s="104">
        <v>0</v>
      </c>
      <c r="K45" s="104">
        <v>0</v>
      </c>
      <c r="L45" s="103">
        <v>4</v>
      </c>
      <c r="M45" s="164">
        <v>1073020</v>
      </c>
      <c r="N45" s="104">
        <v>1058416</v>
      </c>
      <c r="O45" s="105">
        <v>267801</v>
      </c>
      <c r="P45" s="105">
        <v>790615</v>
      </c>
      <c r="Q45" s="162">
        <v>14604</v>
      </c>
      <c r="R45" s="78"/>
      <c r="S45" s="165">
        <v>1214116</v>
      </c>
    </row>
    <row r="46" spans="1:19" s="77" customFormat="1" ht="11.25" x14ac:dyDescent="0.15">
      <c r="A46" s="81" t="s">
        <v>96</v>
      </c>
      <c r="B46" s="166">
        <v>15000</v>
      </c>
      <c r="C46" s="106">
        <v>15000</v>
      </c>
      <c r="D46" s="106">
        <v>0</v>
      </c>
      <c r="E46" s="106">
        <v>0</v>
      </c>
      <c r="F46" s="164">
        <v>0</v>
      </c>
      <c r="G46" s="163">
        <v>15502</v>
      </c>
      <c r="H46" s="104">
        <v>0</v>
      </c>
      <c r="I46" s="105">
        <v>15500</v>
      </c>
      <c r="J46" s="104">
        <v>0</v>
      </c>
      <c r="K46" s="104">
        <v>0</v>
      </c>
      <c r="L46" s="103">
        <v>2</v>
      </c>
      <c r="M46" s="164">
        <v>1184748</v>
      </c>
      <c r="N46" s="104">
        <v>1162092</v>
      </c>
      <c r="O46" s="105">
        <v>309717</v>
      </c>
      <c r="P46" s="105">
        <v>852375</v>
      </c>
      <c r="Q46" s="162">
        <v>22656</v>
      </c>
      <c r="R46" s="78"/>
      <c r="S46" s="165">
        <v>1213614</v>
      </c>
    </row>
    <row r="47" spans="1:19" s="77" customFormat="1" ht="11.25" x14ac:dyDescent="0.15">
      <c r="A47" s="81" t="s">
        <v>97</v>
      </c>
      <c r="B47" s="166">
        <v>0</v>
      </c>
      <c r="C47" s="106">
        <v>0</v>
      </c>
      <c r="D47" s="106">
        <v>0</v>
      </c>
      <c r="E47" s="106">
        <v>0</v>
      </c>
      <c r="F47" s="162">
        <v>0</v>
      </c>
      <c r="G47" s="163">
        <v>18384</v>
      </c>
      <c r="H47" s="104">
        <v>0</v>
      </c>
      <c r="I47" s="105">
        <v>18077</v>
      </c>
      <c r="J47" s="104">
        <v>143</v>
      </c>
      <c r="K47" s="104">
        <v>0</v>
      </c>
      <c r="L47" s="103">
        <v>164</v>
      </c>
      <c r="M47" s="164">
        <v>1084890</v>
      </c>
      <c r="N47" s="104">
        <v>1066948</v>
      </c>
      <c r="O47" s="105">
        <v>313209</v>
      </c>
      <c r="P47" s="105">
        <v>753739</v>
      </c>
      <c r="Q47" s="162">
        <v>17942</v>
      </c>
      <c r="R47" s="78"/>
      <c r="S47" s="165">
        <v>1195230</v>
      </c>
    </row>
    <row r="48" spans="1:19" s="77" customFormat="1" ht="11.25" x14ac:dyDescent="0.15">
      <c r="A48" s="81" t="s">
        <v>98</v>
      </c>
      <c r="B48" s="166">
        <v>60070</v>
      </c>
      <c r="C48" s="106">
        <v>60000</v>
      </c>
      <c r="D48" s="106">
        <v>0</v>
      </c>
      <c r="E48" s="106">
        <v>0</v>
      </c>
      <c r="F48" s="162">
        <v>70</v>
      </c>
      <c r="G48" s="163">
        <v>0</v>
      </c>
      <c r="H48" s="104">
        <v>0</v>
      </c>
      <c r="I48" s="105">
        <v>0</v>
      </c>
      <c r="J48" s="104">
        <v>0</v>
      </c>
      <c r="K48" s="104">
        <v>0</v>
      </c>
      <c r="L48" s="103">
        <v>0</v>
      </c>
      <c r="M48" s="164">
        <v>1111391</v>
      </c>
      <c r="N48" s="104">
        <v>1094099</v>
      </c>
      <c r="O48" s="105">
        <v>372172</v>
      </c>
      <c r="P48" s="105">
        <v>721927</v>
      </c>
      <c r="Q48" s="162">
        <v>17292</v>
      </c>
      <c r="R48" s="78"/>
      <c r="S48" s="165">
        <v>1255300</v>
      </c>
    </row>
    <row r="49" spans="1:19" s="77" customFormat="1" ht="11.25" x14ac:dyDescent="0.15">
      <c r="A49" s="81" t="s">
        <v>99</v>
      </c>
      <c r="B49" s="166">
        <v>16</v>
      </c>
      <c r="C49" s="106">
        <v>0</v>
      </c>
      <c r="D49" s="106">
        <v>0</v>
      </c>
      <c r="E49" s="106">
        <v>0</v>
      </c>
      <c r="F49" s="162">
        <v>16</v>
      </c>
      <c r="G49" s="163">
        <v>4</v>
      </c>
      <c r="H49" s="104">
        <v>0</v>
      </c>
      <c r="I49" s="105">
        <v>0</v>
      </c>
      <c r="J49" s="104">
        <v>0</v>
      </c>
      <c r="K49" s="104">
        <v>0</v>
      </c>
      <c r="L49" s="103">
        <v>4</v>
      </c>
      <c r="M49" s="164">
        <v>1175341</v>
      </c>
      <c r="N49" s="104">
        <v>1117109</v>
      </c>
      <c r="O49" s="105">
        <v>381013</v>
      </c>
      <c r="P49" s="105">
        <v>736096</v>
      </c>
      <c r="Q49" s="162">
        <v>58232</v>
      </c>
      <c r="R49" s="78"/>
      <c r="S49" s="165">
        <v>1255312</v>
      </c>
    </row>
    <row r="50" spans="1:19" s="70" customFormat="1" ht="11.25" x14ac:dyDescent="0.15">
      <c r="A50" s="81" t="s">
        <v>100</v>
      </c>
      <c r="B50" s="166">
        <v>5</v>
      </c>
      <c r="C50" s="106">
        <v>0</v>
      </c>
      <c r="D50" s="106">
        <v>0</v>
      </c>
      <c r="E50" s="106">
        <v>0</v>
      </c>
      <c r="F50" s="162">
        <v>5</v>
      </c>
      <c r="G50" s="163">
        <v>4008</v>
      </c>
      <c r="H50" s="104">
        <v>0</v>
      </c>
      <c r="I50" s="105">
        <v>3982</v>
      </c>
      <c r="J50" s="104">
        <v>18</v>
      </c>
      <c r="K50" s="104">
        <v>0</v>
      </c>
      <c r="L50" s="103">
        <v>8</v>
      </c>
      <c r="M50" s="164">
        <v>1051650</v>
      </c>
      <c r="N50" s="104">
        <v>1028154</v>
      </c>
      <c r="O50" s="105">
        <v>286877</v>
      </c>
      <c r="P50" s="105">
        <v>741277</v>
      </c>
      <c r="Q50" s="162">
        <v>23496</v>
      </c>
      <c r="R50" s="78"/>
      <c r="S50" s="165">
        <v>1251309</v>
      </c>
    </row>
    <row r="51" spans="1:19" s="70" customFormat="1" ht="11.25" x14ac:dyDescent="0.15">
      <c r="A51" s="81" t="s">
        <v>101</v>
      </c>
      <c r="B51" s="166">
        <v>2</v>
      </c>
      <c r="C51" s="106">
        <v>0</v>
      </c>
      <c r="D51" s="106">
        <v>0</v>
      </c>
      <c r="E51" s="106">
        <v>0</v>
      </c>
      <c r="F51" s="162">
        <v>2</v>
      </c>
      <c r="G51" s="163">
        <v>457</v>
      </c>
      <c r="H51" s="104">
        <v>0</v>
      </c>
      <c r="I51" s="104">
        <v>0</v>
      </c>
      <c r="J51" s="104">
        <v>0</v>
      </c>
      <c r="K51" s="104">
        <v>0</v>
      </c>
      <c r="L51" s="103">
        <v>457</v>
      </c>
      <c r="M51" s="164">
        <v>971441</v>
      </c>
      <c r="N51" s="104">
        <v>941159</v>
      </c>
      <c r="O51" s="105">
        <v>339293</v>
      </c>
      <c r="P51" s="105">
        <v>601866</v>
      </c>
      <c r="Q51" s="162">
        <v>30282</v>
      </c>
      <c r="R51" s="78"/>
      <c r="S51" s="165">
        <v>1250854</v>
      </c>
    </row>
    <row r="52" spans="1:19" s="70" customFormat="1" ht="11.25" x14ac:dyDescent="0.15">
      <c r="A52" s="81" t="s">
        <v>5</v>
      </c>
      <c r="B52" s="166">
        <v>0</v>
      </c>
      <c r="C52" s="106">
        <v>0</v>
      </c>
      <c r="D52" s="106">
        <v>0</v>
      </c>
      <c r="E52" s="106">
        <v>0</v>
      </c>
      <c r="F52" s="162">
        <v>0</v>
      </c>
      <c r="G52" s="163">
        <v>3939</v>
      </c>
      <c r="H52" s="104">
        <v>0</v>
      </c>
      <c r="I52" s="105">
        <v>0</v>
      </c>
      <c r="J52" s="104">
        <v>0</v>
      </c>
      <c r="K52" s="104">
        <v>0</v>
      </c>
      <c r="L52" s="103">
        <v>3939</v>
      </c>
      <c r="M52" s="164">
        <v>805240</v>
      </c>
      <c r="N52" s="104">
        <v>784884</v>
      </c>
      <c r="O52" s="105">
        <v>294988</v>
      </c>
      <c r="P52" s="105">
        <v>489896</v>
      </c>
      <c r="Q52" s="162">
        <v>20356</v>
      </c>
      <c r="R52" s="78"/>
      <c r="S52" s="165">
        <v>1246915</v>
      </c>
    </row>
    <row r="53" spans="1:19" s="70" customFormat="1" ht="11.25" x14ac:dyDescent="0.15">
      <c r="A53" s="81" t="s">
        <v>34</v>
      </c>
      <c r="B53" s="166">
        <v>33</v>
      </c>
      <c r="C53" s="106">
        <v>0</v>
      </c>
      <c r="D53" s="106">
        <v>0</v>
      </c>
      <c r="E53" s="106">
        <v>0</v>
      </c>
      <c r="F53" s="162">
        <v>33</v>
      </c>
      <c r="G53" s="163">
        <v>78825</v>
      </c>
      <c r="H53" s="104">
        <v>0</v>
      </c>
      <c r="I53" s="105">
        <v>76506</v>
      </c>
      <c r="J53" s="104">
        <v>604</v>
      </c>
      <c r="K53" s="104">
        <v>0</v>
      </c>
      <c r="L53" s="103">
        <v>1715</v>
      </c>
      <c r="M53" s="164">
        <v>1305953</v>
      </c>
      <c r="N53" s="104">
        <v>1278829</v>
      </c>
      <c r="O53" s="105">
        <v>580543</v>
      </c>
      <c r="P53" s="105">
        <v>698286</v>
      </c>
      <c r="Q53" s="162">
        <v>27124</v>
      </c>
      <c r="R53" s="78"/>
      <c r="S53" s="165">
        <v>1168123</v>
      </c>
    </row>
    <row r="54" spans="1:19" s="77" customFormat="1" ht="11.25" x14ac:dyDescent="0.15">
      <c r="A54" s="81" t="s">
        <v>7</v>
      </c>
      <c r="B54" s="166">
        <v>10084</v>
      </c>
      <c r="C54" s="106">
        <v>10000</v>
      </c>
      <c r="D54" s="106">
        <v>0</v>
      </c>
      <c r="E54" s="106">
        <v>0</v>
      </c>
      <c r="F54" s="162">
        <v>84</v>
      </c>
      <c r="G54" s="163">
        <v>750</v>
      </c>
      <c r="H54" s="104">
        <v>0</v>
      </c>
      <c r="I54" s="104">
        <v>0</v>
      </c>
      <c r="J54" s="104">
        <v>0</v>
      </c>
      <c r="K54" s="104">
        <v>0</v>
      </c>
      <c r="L54" s="104">
        <v>750</v>
      </c>
      <c r="M54" s="167">
        <v>685359</v>
      </c>
      <c r="N54" s="104">
        <v>667213</v>
      </c>
      <c r="O54" s="105">
        <v>341458</v>
      </c>
      <c r="P54" s="105">
        <v>325755</v>
      </c>
      <c r="Q54" s="162">
        <v>18146</v>
      </c>
      <c r="R54" s="78"/>
      <c r="S54" s="165">
        <v>1177457</v>
      </c>
    </row>
    <row r="55" spans="1:19" s="77" customFormat="1" ht="11.25" x14ac:dyDescent="0.15">
      <c r="A55" s="168" t="s">
        <v>93</v>
      </c>
      <c r="B55" s="115">
        <v>5</v>
      </c>
      <c r="C55" s="106">
        <v>0</v>
      </c>
      <c r="D55" s="106">
        <v>0</v>
      </c>
      <c r="E55" s="106">
        <v>0</v>
      </c>
      <c r="F55" s="103">
        <v>5</v>
      </c>
      <c r="G55" s="169">
        <v>657</v>
      </c>
      <c r="H55" s="105">
        <v>0</v>
      </c>
      <c r="I55" s="105">
        <v>0</v>
      </c>
      <c r="J55" s="105">
        <v>0</v>
      </c>
      <c r="K55" s="105">
        <v>0</v>
      </c>
      <c r="L55" s="104">
        <v>657</v>
      </c>
      <c r="M55" s="163">
        <v>464290</v>
      </c>
      <c r="N55" s="105">
        <v>451932</v>
      </c>
      <c r="O55" s="105">
        <v>216422</v>
      </c>
      <c r="P55" s="105">
        <v>235510</v>
      </c>
      <c r="Q55" s="103">
        <v>12358</v>
      </c>
      <c r="R55" s="78"/>
      <c r="S55" s="165">
        <v>1176805</v>
      </c>
    </row>
    <row r="56" spans="1:19" s="77" customFormat="1" ht="11.25" x14ac:dyDescent="0.15">
      <c r="A56" s="116" t="s">
        <v>94</v>
      </c>
      <c r="B56" s="115">
        <v>0</v>
      </c>
      <c r="C56" s="106">
        <v>0</v>
      </c>
      <c r="D56" s="106">
        <v>0</v>
      </c>
      <c r="E56" s="106">
        <v>0</v>
      </c>
      <c r="F56" s="103">
        <v>0</v>
      </c>
      <c r="G56" s="169">
        <v>2073</v>
      </c>
      <c r="H56" s="105">
        <v>0</v>
      </c>
      <c r="I56" s="105">
        <v>0</v>
      </c>
      <c r="J56" s="105">
        <v>0</v>
      </c>
      <c r="K56" s="105">
        <v>0</v>
      </c>
      <c r="L56" s="104">
        <v>2073</v>
      </c>
      <c r="M56" s="163">
        <v>505949</v>
      </c>
      <c r="N56" s="105">
        <v>494249</v>
      </c>
      <c r="O56" s="105">
        <v>259757</v>
      </c>
      <c r="P56" s="105">
        <v>234492</v>
      </c>
      <c r="Q56" s="103">
        <v>11700</v>
      </c>
      <c r="R56" s="78"/>
      <c r="S56" s="165">
        <v>1174732</v>
      </c>
    </row>
    <row r="57" spans="1:19" s="77" customFormat="1" ht="11.25" x14ac:dyDescent="0.15">
      <c r="A57" s="116" t="s">
        <v>102</v>
      </c>
      <c r="B57" s="115">
        <v>0</v>
      </c>
      <c r="C57" s="106">
        <v>0</v>
      </c>
      <c r="D57" s="106">
        <v>0</v>
      </c>
      <c r="E57" s="106">
        <v>0</v>
      </c>
      <c r="F57" s="103">
        <v>0</v>
      </c>
      <c r="G57" s="169">
        <v>3832</v>
      </c>
      <c r="H57" s="105">
        <v>0</v>
      </c>
      <c r="I57" s="105">
        <v>0</v>
      </c>
      <c r="J57" s="105">
        <v>0</v>
      </c>
      <c r="K57" s="105">
        <v>0</v>
      </c>
      <c r="L57" s="104">
        <v>3832</v>
      </c>
      <c r="M57" s="163">
        <v>511508</v>
      </c>
      <c r="N57" s="105">
        <v>497378</v>
      </c>
      <c r="O57" s="105">
        <v>263251</v>
      </c>
      <c r="P57" s="105">
        <v>234127</v>
      </c>
      <c r="Q57" s="103">
        <v>14130</v>
      </c>
      <c r="R57" s="78"/>
      <c r="S57" s="165">
        <v>1170900</v>
      </c>
    </row>
    <row r="58" spans="1:19" s="77" customFormat="1" ht="11.25" x14ac:dyDescent="0.15">
      <c r="A58" s="116" t="s">
        <v>0</v>
      </c>
      <c r="B58" s="115">
        <v>27500</v>
      </c>
      <c r="C58" s="106">
        <v>27500</v>
      </c>
      <c r="D58" s="106">
        <v>0</v>
      </c>
      <c r="E58" s="106">
        <v>0</v>
      </c>
      <c r="F58" s="103">
        <v>0</v>
      </c>
      <c r="G58" s="169">
        <v>13629</v>
      </c>
      <c r="H58" s="105">
        <v>0</v>
      </c>
      <c r="I58" s="105">
        <v>9918</v>
      </c>
      <c r="J58" s="105">
        <v>15</v>
      </c>
      <c r="K58" s="105">
        <v>0</v>
      </c>
      <c r="L58" s="104">
        <v>3696</v>
      </c>
      <c r="M58" s="163">
        <v>775851</v>
      </c>
      <c r="N58" s="105">
        <v>739605</v>
      </c>
      <c r="O58" s="105">
        <v>368311</v>
      </c>
      <c r="P58" s="105">
        <v>371294</v>
      </c>
      <c r="Q58" s="103">
        <v>36246</v>
      </c>
      <c r="R58" s="78"/>
      <c r="S58" s="165">
        <v>1184771</v>
      </c>
    </row>
    <row r="59" spans="1:19" s="70" customFormat="1" ht="10.5" customHeight="1" x14ac:dyDescent="0.15">
      <c r="A59" s="116" t="s">
        <v>103</v>
      </c>
      <c r="B59" s="115">
        <v>10</v>
      </c>
      <c r="C59" s="106">
        <v>0</v>
      </c>
      <c r="D59" s="106">
        <v>0</v>
      </c>
      <c r="E59" s="106">
        <v>0</v>
      </c>
      <c r="F59" s="103">
        <v>10</v>
      </c>
      <c r="G59" s="169">
        <v>118067</v>
      </c>
      <c r="H59" s="105">
        <v>0</v>
      </c>
      <c r="I59" s="105">
        <v>116947</v>
      </c>
      <c r="J59" s="105">
        <v>1100</v>
      </c>
      <c r="K59" s="105">
        <v>0</v>
      </c>
      <c r="L59" s="104">
        <v>20</v>
      </c>
      <c r="M59" s="163">
        <v>515310</v>
      </c>
      <c r="N59" s="105">
        <v>495110</v>
      </c>
      <c r="O59" s="105">
        <v>231962</v>
      </c>
      <c r="P59" s="105">
        <v>263148</v>
      </c>
      <c r="Q59" s="103">
        <v>20200</v>
      </c>
      <c r="R59" s="78"/>
      <c r="S59" s="165">
        <v>1066714</v>
      </c>
    </row>
    <row r="60" spans="1:19" s="70" customFormat="1" ht="10.5" customHeight="1" x14ac:dyDescent="0.15">
      <c r="A60" s="116" t="s">
        <v>98</v>
      </c>
      <c r="B60" s="115">
        <v>35406</v>
      </c>
      <c r="C60" s="106">
        <v>0</v>
      </c>
      <c r="D60" s="106">
        <v>539</v>
      </c>
      <c r="E60" s="106">
        <v>34867</v>
      </c>
      <c r="F60" s="103">
        <v>0</v>
      </c>
      <c r="G60" s="169">
        <v>41015</v>
      </c>
      <c r="H60" s="105">
        <v>34867</v>
      </c>
      <c r="I60" s="105">
        <v>4687</v>
      </c>
      <c r="J60" s="105">
        <v>409</v>
      </c>
      <c r="K60" s="105">
        <v>0</v>
      </c>
      <c r="L60" s="104">
        <v>1052</v>
      </c>
      <c r="M60" s="163">
        <v>677758</v>
      </c>
      <c r="N60" s="105">
        <v>652364</v>
      </c>
      <c r="O60" s="105">
        <v>311177</v>
      </c>
      <c r="P60" s="105">
        <v>341187</v>
      </c>
      <c r="Q60" s="103">
        <v>25394</v>
      </c>
      <c r="R60" s="78"/>
      <c r="S60" s="165">
        <v>1061105</v>
      </c>
    </row>
    <row r="61" spans="1:19" s="4" customFormat="1" ht="10.5" customHeight="1" x14ac:dyDescent="0.15">
      <c r="A61" s="81" t="s">
        <v>99</v>
      </c>
      <c r="B61" s="115">
        <v>0</v>
      </c>
      <c r="C61" s="106">
        <v>0</v>
      </c>
      <c r="D61" s="106">
        <v>0</v>
      </c>
      <c r="E61" s="106">
        <v>0</v>
      </c>
      <c r="F61" s="103">
        <v>0</v>
      </c>
      <c r="G61" s="128">
        <v>535</v>
      </c>
      <c r="H61" s="105">
        <v>0</v>
      </c>
      <c r="I61" s="129">
        <v>1</v>
      </c>
      <c r="J61" s="105">
        <v>0</v>
      </c>
      <c r="K61" s="105">
        <v>0</v>
      </c>
      <c r="L61" s="170">
        <v>534</v>
      </c>
      <c r="M61" s="130">
        <v>346226</v>
      </c>
      <c r="N61" s="131">
        <v>325620</v>
      </c>
      <c r="O61" s="132">
        <v>164368</v>
      </c>
      <c r="P61" s="131">
        <v>161252</v>
      </c>
      <c r="Q61" s="133">
        <v>20606</v>
      </c>
      <c r="R61" s="82"/>
      <c r="S61" s="134">
        <v>1060570</v>
      </c>
    </row>
    <row r="62" spans="1:19" s="4" customFormat="1" ht="10.5" customHeight="1" x14ac:dyDescent="0.15">
      <c r="A62" s="81" t="s">
        <v>68</v>
      </c>
      <c r="B62" s="115">
        <v>0</v>
      </c>
      <c r="C62" s="106">
        <v>0</v>
      </c>
      <c r="D62" s="106">
        <v>0</v>
      </c>
      <c r="E62" s="106">
        <v>0</v>
      </c>
      <c r="F62" s="104">
        <v>0</v>
      </c>
      <c r="G62" s="128">
        <v>3684</v>
      </c>
      <c r="H62" s="105">
        <v>0</v>
      </c>
      <c r="I62" s="132">
        <v>3162</v>
      </c>
      <c r="J62" s="105">
        <v>522</v>
      </c>
      <c r="K62" s="105">
        <v>0</v>
      </c>
      <c r="L62" s="135">
        <v>0</v>
      </c>
      <c r="M62" s="144">
        <v>287029</v>
      </c>
      <c r="N62" s="131">
        <v>272719</v>
      </c>
      <c r="O62" s="132">
        <v>119519</v>
      </c>
      <c r="P62" s="131">
        <v>153200</v>
      </c>
      <c r="Q62" s="133">
        <v>14310</v>
      </c>
      <c r="R62" s="82"/>
      <c r="S62" s="134">
        <v>1056886</v>
      </c>
    </row>
    <row r="63" spans="1:19" s="4" customFormat="1" ht="10.5" customHeight="1" x14ac:dyDescent="0.15">
      <c r="A63" s="116" t="s">
        <v>73</v>
      </c>
      <c r="B63" s="137">
        <v>0</v>
      </c>
      <c r="C63" s="105">
        <v>0</v>
      </c>
      <c r="D63" s="138">
        <v>0</v>
      </c>
      <c r="E63" s="138">
        <v>0</v>
      </c>
      <c r="F63" s="104">
        <v>0</v>
      </c>
      <c r="G63" s="139">
        <v>39525</v>
      </c>
      <c r="H63" s="140">
        <v>0</v>
      </c>
      <c r="I63" s="140">
        <v>37983</v>
      </c>
      <c r="J63" s="140">
        <v>1540</v>
      </c>
      <c r="K63" s="138">
        <v>0</v>
      </c>
      <c r="L63" s="135">
        <v>2</v>
      </c>
      <c r="M63" s="145">
        <v>321290</v>
      </c>
      <c r="N63" s="138">
        <v>307140</v>
      </c>
      <c r="O63" s="140">
        <v>137157</v>
      </c>
      <c r="P63" s="138">
        <v>169983</v>
      </c>
      <c r="Q63" s="142">
        <v>14150</v>
      </c>
      <c r="R63" s="136"/>
      <c r="S63" s="143">
        <v>1017361</v>
      </c>
    </row>
    <row r="64" spans="1:19" s="4" customFormat="1" ht="10.5" customHeight="1" x14ac:dyDescent="0.15">
      <c r="A64" s="81" t="s">
        <v>5</v>
      </c>
      <c r="B64" s="138">
        <v>1625</v>
      </c>
      <c r="C64" s="105">
        <v>1500</v>
      </c>
      <c r="D64" s="138">
        <v>125</v>
      </c>
      <c r="E64" s="138">
        <v>0</v>
      </c>
      <c r="F64" s="104">
        <v>0</v>
      </c>
      <c r="G64" s="139">
        <v>3800</v>
      </c>
      <c r="H64" s="140">
        <v>0</v>
      </c>
      <c r="I64" s="140">
        <v>0</v>
      </c>
      <c r="J64" s="140">
        <v>0</v>
      </c>
      <c r="K64" s="138">
        <v>0</v>
      </c>
      <c r="L64" s="135">
        <v>3800</v>
      </c>
      <c r="M64" s="145">
        <v>561116</v>
      </c>
      <c r="N64" s="138">
        <v>547554</v>
      </c>
      <c r="O64" s="140">
        <v>269081</v>
      </c>
      <c r="P64" s="138">
        <v>278473</v>
      </c>
      <c r="Q64" s="142">
        <v>13562</v>
      </c>
      <c r="R64" s="136"/>
      <c r="S64" s="143">
        <v>1014961</v>
      </c>
    </row>
    <row r="65" spans="1:19" s="4" customFormat="1" ht="10.5" customHeight="1" x14ac:dyDescent="0.15">
      <c r="A65" s="81" t="s">
        <v>34</v>
      </c>
      <c r="B65" s="138">
        <v>0</v>
      </c>
      <c r="C65" s="105">
        <v>0</v>
      </c>
      <c r="D65" s="138">
        <v>0</v>
      </c>
      <c r="E65" s="138">
        <v>0</v>
      </c>
      <c r="F65" s="104">
        <v>0</v>
      </c>
      <c r="G65" s="139">
        <v>55226</v>
      </c>
      <c r="H65" s="140">
        <v>0</v>
      </c>
      <c r="I65" s="140">
        <v>10769</v>
      </c>
      <c r="J65" s="140">
        <v>504</v>
      </c>
      <c r="K65" s="138">
        <v>3715</v>
      </c>
      <c r="L65" s="135">
        <v>40238</v>
      </c>
      <c r="M65" s="145">
        <v>824938</v>
      </c>
      <c r="N65" s="138">
        <v>813778</v>
      </c>
      <c r="O65" s="140">
        <v>347600</v>
      </c>
      <c r="P65" s="138">
        <v>466178</v>
      </c>
      <c r="Q65" s="142">
        <v>11160</v>
      </c>
      <c r="R65" s="136"/>
      <c r="S65" s="143">
        <v>959735</v>
      </c>
    </row>
    <row r="66" spans="1:19" s="4" customFormat="1" ht="10.5" customHeight="1" x14ac:dyDescent="0.15">
      <c r="A66" s="81" t="s">
        <v>7</v>
      </c>
      <c r="B66" s="138">
        <v>0</v>
      </c>
      <c r="C66" s="105">
        <v>0</v>
      </c>
      <c r="D66" s="138">
        <v>0</v>
      </c>
      <c r="E66" s="138">
        <v>0</v>
      </c>
      <c r="F66" s="104">
        <v>0</v>
      </c>
      <c r="G66" s="139">
        <v>302</v>
      </c>
      <c r="H66" s="140">
        <v>0</v>
      </c>
      <c r="I66" s="140">
        <v>0</v>
      </c>
      <c r="J66" s="140">
        <v>0</v>
      </c>
      <c r="K66" s="138">
        <v>0</v>
      </c>
      <c r="L66" s="135">
        <v>302</v>
      </c>
      <c r="M66" s="145">
        <v>514043</v>
      </c>
      <c r="N66" s="138">
        <v>508015</v>
      </c>
      <c r="O66" s="140">
        <v>155753</v>
      </c>
      <c r="P66" s="138">
        <v>352262</v>
      </c>
      <c r="Q66" s="142">
        <v>6028</v>
      </c>
      <c r="R66" s="136"/>
      <c r="S66" s="143">
        <v>959433</v>
      </c>
    </row>
    <row r="67" spans="1:19" s="4" customFormat="1" ht="10.5" customHeight="1" x14ac:dyDescent="0.15">
      <c r="A67" s="81" t="s">
        <v>74</v>
      </c>
      <c r="B67" s="138">
        <v>2</v>
      </c>
      <c r="C67" s="105">
        <v>0</v>
      </c>
      <c r="D67" s="138">
        <v>0</v>
      </c>
      <c r="E67" s="138">
        <v>0</v>
      </c>
      <c r="F67" s="104">
        <v>2</v>
      </c>
      <c r="G67" s="139">
        <v>631</v>
      </c>
      <c r="H67" s="140">
        <v>0</v>
      </c>
      <c r="I67" s="140">
        <v>0</v>
      </c>
      <c r="J67" s="140">
        <v>0</v>
      </c>
      <c r="K67" s="138">
        <v>0</v>
      </c>
      <c r="L67" s="135">
        <v>631</v>
      </c>
      <c r="M67" s="141">
        <v>471557</v>
      </c>
      <c r="N67" s="138">
        <v>457479</v>
      </c>
      <c r="O67" s="140">
        <v>129197</v>
      </c>
      <c r="P67" s="138">
        <v>328282</v>
      </c>
      <c r="Q67" s="142">
        <v>14078</v>
      </c>
      <c r="R67" s="136"/>
      <c r="S67" s="143">
        <v>958804</v>
      </c>
    </row>
    <row r="68" spans="1:19" s="155" customFormat="1" ht="10.5" customHeight="1" x14ac:dyDescent="0.15">
      <c r="A68" s="81" t="s">
        <v>9</v>
      </c>
      <c r="B68" s="138" t="s">
        <v>75</v>
      </c>
      <c r="C68" s="138" t="s">
        <v>76</v>
      </c>
      <c r="D68" s="138" t="s">
        <v>76</v>
      </c>
      <c r="E68" s="138" t="s">
        <v>76</v>
      </c>
      <c r="F68" s="156" t="s">
        <v>76</v>
      </c>
      <c r="G68" s="139">
        <v>16660</v>
      </c>
      <c r="H68" s="140" t="s">
        <v>76</v>
      </c>
      <c r="I68" s="140">
        <v>16431</v>
      </c>
      <c r="J68" s="140">
        <v>49</v>
      </c>
      <c r="K68" s="138" t="s">
        <v>76</v>
      </c>
      <c r="L68" s="135">
        <v>180</v>
      </c>
      <c r="M68" s="145">
        <v>436464</v>
      </c>
      <c r="N68" s="138">
        <v>429024</v>
      </c>
      <c r="O68" s="140">
        <v>141376</v>
      </c>
      <c r="P68" s="138">
        <v>287648</v>
      </c>
      <c r="Q68" s="157">
        <v>7440</v>
      </c>
      <c r="R68" s="154"/>
      <c r="S68" s="158">
        <v>942144</v>
      </c>
    </row>
    <row r="69" spans="1:19" s="155" customFormat="1" ht="10.5" customHeight="1" x14ac:dyDescent="0.15">
      <c r="A69" s="81" t="s">
        <v>10</v>
      </c>
      <c r="B69" s="138" t="s">
        <v>75</v>
      </c>
      <c r="C69" s="138" t="s">
        <v>76</v>
      </c>
      <c r="D69" s="138" t="s">
        <v>76</v>
      </c>
      <c r="E69" s="138" t="s">
        <v>76</v>
      </c>
      <c r="F69" s="156" t="s">
        <v>76</v>
      </c>
      <c r="G69" s="139">
        <v>34</v>
      </c>
      <c r="H69" s="140" t="s">
        <v>76</v>
      </c>
      <c r="I69" s="140" t="s">
        <v>76</v>
      </c>
      <c r="J69" s="140" t="s">
        <v>76</v>
      </c>
      <c r="K69" s="138" t="s">
        <v>76</v>
      </c>
      <c r="L69" s="135">
        <v>34</v>
      </c>
      <c r="M69" s="145">
        <v>410919</v>
      </c>
      <c r="N69" s="156">
        <v>404797</v>
      </c>
      <c r="O69" s="140">
        <v>106930</v>
      </c>
      <c r="P69" s="138">
        <v>297867</v>
      </c>
      <c r="Q69" s="157">
        <v>6122</v>
      </c>
      <c r="R69" s="154"/>
      <c r="S69" s="158">
        <v>942110</v>
      </c>
    </row>
    <row r="70" spans="1:19" s="155" customFormat="1" ht="10.5" customHeight="1" x14ac:dyDescent="0.15">
      <c r="A70" s="81" t="s">
        <v>77</v>
      </c>
      <c r="B70" s="138">
        <v>0</v>
      </c>
      <c r="C70" s="138">
        <v>0</v>
      </c>
      <c r="D70" s="138">
        <v>0</v>
      </c>
      <c r="E70" s="138">
        <v>0</v>
      </c>
      <c r="F70" s="135">
        <v>0</v>
      </c>
      <c r="G70" s="139">
        <v>20028</v>
      </c>
      <c r="H70" s="140">
        <v>0</v>
      </c>
      <c r="I70" s="140">
        <v>0</v>
      </c>
      <c r="J70" s="140">
        <v>0</v>
      </c>
      <c r="K70" s="138">
        <v>0</v>
      </c>
      <c r="L70" s="135">
        <v>20028</v>
      </c>
      <c r="M70" s="141">
        <v>465828</v>
      </c>
      <c r="N70" s="156">
        <v>448778</v>
      </c>
      <c r="O70" s="140">
        <v>128238</v>
      </c>
      <c r="P70" s="138">
        <v>320540</v>
      </c>
      <c r="Q70" s="157">
        <v>17050</v>
      </c>
      <c r="R70" s="154"/>
      <c r="S70" s="158">
        <v>922082</v>
      </c>
    </row>
    <row r="71" spans="1:19" s="155" customFormat="1" ht="10.5" customHeight="1" x14ac:dyDescent="0.15">
      <c r="A71" s="159" t="s">
        <v>78</v>
      </c>
      <c r="B71" s="138">
        <v>8500</v>
      </c>
      <c r="C71" s="138">
        <v>8500</v>
      </c>
      <c r="D71" s="138">
        <v>0</v>
      </c>
      <c r="E71" s="138">
        <v>0</v>
      </c>
      <c r="F71" s="156">
        <v>0</v>
      </c>
      <c r="G71" s="139">
        <v>25228</v>
      </c>
      <c r="H71" s="140">
        <v>539</v>
      </c>
      <c r="I71" s="140">
        <v>2133</v>
      </c>
      <c r="J71" s="140">
        <v>18</v>
      </c>
      <c r="K71" s="138">
        <v>0</v>
      </c>
      <c r="L71" s="135">
        <v>22538</v>
      </c>
      <c r="M71" s="145">
        <v>477574</v>
      </c>
      <c r="N71" s="156">
        <v>456468</v>
      </c>
      <c r="O71" s="140">
        <v>164145</v>
      </c>
      <c r="P71" s="138">
        <v>292323</v>
      </c>
      <c r="Q71" s="157">
        <v>21106</v>
      </c>
      <c r="R71" s="154"/>
      <c r="S71" s="158">
        <v>905354</v>
      </c>
    </row>
    <row r="72" spans="1:19" s="155" customFormat="1" ht="10.5" customHeight="1" x14ac:dyDescent="0.15">
      <c r="A72" s="159" t="s">
        <v>79</v>
      </c>
      <c r="B72" s="138">
        <v>0</v>
      </c>
      <c r="C72" s="138">
        <v>0</v>
      </c>
      <c r="D72" s="138">
        <v>0</v>
      </c>
      <c r="E72" s="138">
        <v>0</v>
      </c>
      <c r="F72" s="156">
        <v>0</v>
      </c>
      <c r="G72" s="139">
        <v>218</v>
      </c>
      <c r="H72" s="140">
        <v>0</v>
      </c>
      <c r="I72" s="140">
        <v>0</v>
      </c>
      <c r="J72" s="140">
        <v>0</v>
      </c>
      <c r="K72" s="138">
        <v>0</v>
      </c>
      <c r="L72" s="135">
        <v>218</v>
      </c>
      <c r="M72" s="145">
        <v>384849</v>
      </c>
      <c r="N72" s="156">
        <v>368741</v>
      </c>
      <c r="O72" s="140">
        <v>105749</v>
      </c>
      <c r="P72" s="138">
        <v>262992</v>
      </c>
      <c r="Q72" s="157">
        <v>16108</v>
      </c>
      <c r="R72" s="154"/>
      <c r="S72" s="158">
        <v>905136</v>
      </c>
    </row>
    <row r="73" spans="1:19" s="155" customFormat="1" ht="10.5" customHeight="1" x14ac:dyDescent="0.15">
      <c r="A73" s="159" t="s">
        <v>80</v>
      </c>
      <c r="B73" s="138">
        <v>1</v>
      </c>
      <c r="C73" s="138">
        <v>0</v>
      </c>
      <c r="D73" s="138">
        <v>1</v>
      </c>
      <c r="E73" s="138">
        <v>0</v>
      </c>
      <c r="F73" s="156">
        <v>0</v>
      </c>
      <c r="G73" s="139">
        <v>30904</v>
      </c>
      <c r="H73" s="140">
        <v>0</v>
      </c>
      <c r="I73" s="140">
        <v>27175</v>
      </c>
      <c r="J73" s="140">
        <v>2530</v>
      </c>
      <c r="K73" s="138">
        <v>0</v>
      </c>
      <c r="L73" s="160">
        <v>1199</v>
      </c>
      <c r="M73" s="145">
        <v>498421</v>
      </c>
      <c r="N73" s="156">
        <v>485853</v>
      </c>
      <c r="O73" s="140">
        <v>149391</v>
      </c>
      <c r="P73" s="138">
        <v>336462</v>
      </c>
      <c r="Q73" s="157">
        <v>12568</v>
      </c>
      <c r="R73" s="154"/>
      <c r="S73" s="158">
        <v>874233</v>
      </c>
    </row>
    <row r="74" spans="1:19" s="155" customFormat="1" ht="10.5" customHeight="1" x14ac:dyDescent="0.15">
      <c r="A74" s="159" t="s">
        <v>81</v>
      </c>
      <c r="B74" s="138">
        <v>0</v>
      </c>
      <c r="C74" s="138">
        <v>0</v>
      </c>
      <c r="D74" s="138">
        <v>0</v>
      </c>
      <c r="E74" s="138">
        <v>0</v>
      </c>
      <c r="F74" s="156">
        <v>0</v>
      </c>
      <c r="G74" s="139">
        <v>15162</v>
      </c>
      <c r="H74" s="140">
        <v>3600</v>
      </c>
      <c r="I74" s="140">
        <v>0</v>
      </c>
      <c r="J74" s="140">
        <v>0</v>
      </c>
      <c r="K74" s="138">
        <v>0</v>
      </c>
      <c r="L74" s="135">
        <v>11562</v>
      </c>
      <c r="M74" s="145">
        <v>447173</v>
      </c>
      <c r="N74" s="156">
        <v>432165</v>
      </c>
      <c r="O74" s="140">
        <v>150379</v>
      </c>
      <c r="P74" s="138">
        <v>281786</v>
      </c>
      <c r="Q74" s="157">
        <v>15008</v>
      </c>
      <c r="R74" s="154"/>
      <c r="S74" s="158">
        <v>859071</v>
      </c>
    </row>
    <row r="75" spans="1:19" s="155" customFormat="1" ht="10.5" customHeight="1" x14ac:dyDescent="0.15">
      <c r="A75" s="81" t="s">
        <v>82</v>
      </c>
      <c r="B75" s="138">
        <v>0</v>
      </c>
      <c r="C75" s="138">
        <v>0</v>
      </c>
      <c r="D75" s="138">
        <v>0</v>
      </c>
      <c r="E75" s="138">
        <v>0</v>
      </c>
      <c r="F75" s="156">
        <v>0</v>
      </c>
      <c r="G75" s="139">
        <v>30842</v>
      </c>
      <c r="H75" s="140">
        <v>0</v>
      </c>
      <c r="I75" s="140">
        <v>38</v>
      </c>
      <c r="J75" s="140">
        <v>3425</v>
      </c>
      <c r="K75" s="138">
        <v>0</v>
      </c>
      <c r="L75" s="135">
        <v>27379</v>
      </c>
      <c r="M75" s="145">
        <v>535258</v>
      </c>
      <c r="N75" s="156">
        <v>522604</v>
      </c>
      <c r="O75" s="140">
        <v>224749</v>
      </c>
      <c r="P75" s="138">
        <v>297855</v>
      </c>
      <c r="Q75" s="157">
        <v>12654</v>
      </c>
      <c r="R75" s="154"/>
      <c r="S75" s="158">
        <v>828229</v>
      </c>
    </row>
    <row r="76" spans="1:19" s="155" customFormat="1" ht="10.5" customHeight="1" x14ac:dyDescent="0.15">
      <c r="A76" s="159" t="s">
        <v>83</v>
      </c>
      <c r="B76" s="138">
        <v>0</v>
      </c>
      <c r="C76" s="138">
        <v>0</v>
      </c>
      <c r="D76" s="138">
        <v>0</v>
      </c>
      <c r="E76" s="138">
        <v>0</v>
      </c>
      <c r="F76" s="156">
        <v>0</v>
      </c>
      <c r="G76" s="139">
        <v>101994</v>
      </c>
      <c r="H76" s="140">
        <v>87500</v>
      </c>
      <c r="I76" s="140">
        <v>0</v>
      </c>
      <c r="J76" s="140">
        <v>0</v>
      </c>
      <c r="K76" s="138">
        <v>0</v>
      </c>
      <c r="L76" s="135">
        <v>14494</v>
      </c>
      <c r="M76" s="145">
        <v>462136</v>
      </c>
      <c r="N76" s="156">
        <v>448822</v>
      </c>
      <c r="O76" s="140">
        <v>165793</v>
      </c>
      <c r="P76" s="138">
        <v>283029</v>
      </c>
      <c r="Q76" s="157">
        <v>13314</v>
      </c>
      <c r="R76" s="154"/>
      <c r="S76" s="158">
        <v>726235</v>
      </c>
    </row>
    <row r="77" spans="1:19" s="155" customFormat="1" ht="10.5" customHeight="1" x14ac:dyDescent="0.15">
      <c r="A77" s="159" t="s">
        <v>84</v>
      </c>
      <c r="B77" s="138">
        <v>20000</v>
      </c>
      <c r="C77" s="138">
        <v>20000</v>
      </c>
      <c r="D77" s="138">
        <v>0</v>
      </c>
      <c r="E77" s="138">
        <v>0</v>
      </c>
      <c r="F77" s="156">
        <v>0</v>
      </c>
      <c r="G77" s="139">
        <v>246568</v>
      </c>
      <c r="H77" s="140">
        <v>0</v>
      </c>
      <c r="I77" s="140">
        <v>146952</v>
      </c>
      <c r="J77" s="140">
        <v>3025</v>
      </c>
      <c r="K77" s="138">
        <v>0</v>
      </c>
      <c r="L77" s="135">
        <v>96591</v>
      </c>
      <c r="M77" s="145">
        <v>769139</v>
      </c>
      <c r="N77" s="156">
        <v>737365</v>
      </c>
      <c r="O77" s="140">
        <v>321824</v>
      </c>
      <c r="P77" s="138">
        <v>415541</v>
      </c>
      <c r="Q77" s="157">
        <v>31774</v>
      </c>
      <c r="R77" s="154"/>
      <c r="S77" s="158">
        <v>499667</v>
      </c>
    </row>
    <row r="78" spans="1:19" s="155" customFormat="1" ht="10.5" customHeight="1" x14ac:dyDescent="0.15">
      <c r="A78" s="159" t="s">
        <v>85</v>
      </c>
      <c r="B78" s="138">
        <v>0</v>
      </c>
      <c r="C78" s="138">
        <v>0</v>
      </c>
      <c r="D78" s="138">
        <v>0</v>
      </c>
      <c r="E78" s="138">
        <v>0</v>
      </c>
      <c r="F78" s="156">
        <v>0</v>
      </c>
      <c r="G78" s="139">
        <v>555</v>
      </c>
      <c r="H78" s="140">
        <v>0</v>
      </c>
      <c r="I78" s="140">
        <v>0</v>
      </c>
      <c r="J78" s="140">
        <v>0</v>
      </c>
      <c r="K78" s="138">
        <v>0</v>
      </c>
      <c r="L78" s="135">
        <v>555</v>
      </c>
      <c r="M78" s="145">
        <v>528234</v>
      </c>
      <c r="N78" s="156">
        <v>507628</v>
      </c>
      <c r="O78" s="140">
        <v>184407</v>
      </c>
      <c r="P78" s="138">
        <v>323221</v>
      </c>
      <c r="Q78" s="157">
        <v>20606</v>
      </c>
      <c r="R78" s="154"/>
      <c r="S78" s="158">
        <v>499112</v>
      </c>
    </row>
    <row r="79" spans="1:19" s="155" customFormat="1" ht="10.5" customHeight="1" x14ac:dyDescent="0.15">
      <c r="A79" s="159" t="s">
        <v>74</v>
      </c>
      <c r="B79" s="138">
        <v>29</v>
      </c>
      <c r="C79" s="138">
        <v>0</v>
      </c>
      <c r="D79" s="138">
        <v>0</v>
      </c>
      <c r="E79" s="138">
        <v>0</v>
      </c>
      <c r="F79" s="156">
        <v>29</v>
      </c>
      <c r="G79" s="139">
        <v>25333</v>
      </c>
      <c r="H79" s="140">
        <v>0</v>
      </c>
      <c r="I79" s="140">
        <v>0</v>
      </c>
      <c r="J79" s="140">
        <v>0</v>
      </c>
      <c r="K79" s="138">
        <v>0</v>
      </c>
      <c r="L79" s="135">
        <v>25333</v>
      </c>
      <c r="M79" s="145">
        <v>447705</v>
      </c>
      <c r="N79" s="156">
        <v>426759</v>
      </c>
      <c r="O79" s="140">
        <v>147243</v>
      </c>
      <c r="P79" s="138">
        <v>279516</v>
      </c>
      <c r="Q79" s="157">
        <v>20946</v>
      </c>
      <c r="R79" s="154"/>
      <c r="S79" s="158">
        <v>473808</v>
      </c>
    </row>
    <row r="80" spans="1:19" s="155" customFormat="1" ht="10.5" customHeight="1" x14ac:dyDescent="0.15">
      <c r="A80" s="159" t="s">
        <v>86</v>
      </c>
      <c r="B80" s="138">
        <v>0</v>
      </c>
      <c r="C80" s="138">
        <v>0</v>
      </c>
      <c r="D80" s="138">
        <v>0</v>
      </c>
      <c r="E80" s="138">
        <v>0</v>
      </c>
      <c r="F80" s="156">
        <v>0</v>
      </c>
      <c r="G80" s="139">
        <v>499</v>
      </c>
      <c r="H80" s="140">
        <v>0</v>
      </c>
      <c r="I80" s="140">
        <v>0</v>
      </c>
      <c r="J80" s="140">
        <v>0</v>
      </c>
      <c r="K80" s="138">
        <v>0</v>
      </c>
      <c r="L80" s="135">
        <v>499</v>
      </c>
      <c r="M80" s="145">
        <v>296020</v>
      </c>
      <c r="N80" s="156">
        <v>286852</v>
      </c>
      <c r="O80" s="140">
        <v>72832</v>
      </c>
      <c r="P80" s="138">
        <v>214020</v>
      </c>
      <c r="Q80" s="157">
        <v>9168</v>
      </c>
      <c r="R80" s="154"/>
      <c r="S80" s="158">
        <v>473309</v>
      </c>
    </row>
    <row r="81" spans="1:19" s="155" customFormat="1" ht="10.5" customHeight="1" x14ac:dyDescent="0.15">
      <c r="A81" s="159" t="s">
        <v>87</v>
      </c>
      <c r="B81" s="138">
        <v>10500</v>
      </c>
      <c r="C81" s="138">
        <v>10500</v>
      </c>
      <c r="D81" s="138">
        <v>0</v>
      </c>
      <c r="E81" s="138">
        <v>0</v>
      </c>
      <c r="F81" s="156">
        <v>0</v>
      </c>
      <c r="G81" s="139">
        <v>4961</v>
      </c>
      <c r="H81" s="140">
        <v>0</v>
      </c>
      <c r="I81" s="140">
        <v>0</v>
      </c>
      <c r="J81" s="140">
        <v>0</v>
      </c>
      <c r="K81" s="138">
        <v>0</v>
      </c>
      <c r="L81" s="135">
        <v>4961</v>
      </c>
      <c r="M81" s="145">
        <v>393670</v>
      </c>
      <c r="N81" s="156">
        <v>378332</v>
      </c>
      <c r="O81" s="140">
        <v>91833</v>
      </c>
      <c r="P81" s="138">
        <v>286499</v>
      </c>
      <c r="Q81" s="157">
        <v>15338</v>
      </c>
      <c r="R81" s="154"/>
      <c r="S81" s="158">
        <v>478848</v>
      </c>
    </row>
    <row r="82" spans="1:19" s="155" customFormat="1" ht="10.5" customHeight="1" x14ac:dyDescent="0.15">
      <c r="A82" s="159" t="s">
        <v>88</v>
      </c>
      <c r="B82" s="138">
        <v>7519</v>
      </c>
      <c r="C82" s="138">
        <v>7500</v>
      </c>
      <c r="D82" s="138">
        <v>7</v>
      </c>
      <c r="E82" s="138">
        <v>0</v>
      </c>
      <c r="F82" s="156">
        <v>12</v>
      </c>
      <c r="G82" s="139">
        <v>22671</v>
      </c>
      <c r="H82" s="140">
        <v>0</v>
      </c>
      <c r="I82" s="140">
        <v>2</v>
      </c>
      <c r="J82" s="140">
        <v>0</v>
      </c>
      <c r="K82" s="138">
        <v>0</v>
      </c>
      <c r="L82" s="135">
        <v>22669</v>
      </c>
      <c r="M82" s="145">
        <v>310214</v>
      </c>
      <c r="N82" s="156">
        <v>301164</v>
      </c>
      <c r="O82" s="140">
        <v>78793</v>
      </c>
      <c r="P82" s="138">
        <v>222371</v>
      </c>
      <c r="Q82" s="157">
        <v>9050</v>
      </c>
      <c r="R82" s="154"/>
      <c r="S82" s="158">
        <v>463696</v>
      </c>
    </row>
    <row r="83" spans="1:19" s="155" customFormat="1" ht="10.5" customHeight="1" x14ac:dyDescent="0.15">
      <c r="A83" s="159" t="s">
        <v>1</v>
      </c>
      <c r="B83" s="138">
        <v>15000</v>
      </c>
      <c r="C83" s="138">
        <v>15000</v>
      </c>
      <c r="D83" s="138">
        <v>0</v>
      </c>
      <c r="E83" s="138">
        <v>0</v>
      </c>
      <c r="F83" s="156">
        <v>0</v>
      </c>
      <c r="G83" s="139">
        <v>247659</v>
      </c>
      <c r="H83" s="140">
        <v>0</v>
      </c>
      <c r="I83" s="140">
        <v>214856</v>
      </c>
      <c r="J83" s="140">
        <v>19031</v>
      </c>
      <c r="K83" s="138">
        <v>0</v>
      </c>
      <c r="L83" s="135">
        <v>13772</v>
      </c>
      <c r="M83" s="145">
        <v>306609</v>
      </c>
      <c r="N83" s="156">
        <v>284823</v>
      </c>
      <c r="O83" s="140">
        <v>83398</v>
      </c>
      <c r="P83" s="138">
        <v>201425</v>
      </c>
      <c r="Q83" s="157">
        <v>21786</v>
      </c>
      <c r="R83" s="154"/>
      <c r="S83" s="158">
        <v>231037</v>
      </c>
    </row>
    <row r="84" spans="1:19" s="155" customFormat="1" ht="10.5" customHeight="1" x14ac:dyDescent="0.15">
      <c r="A84" s="159" t="s">
        <v>89</v>
      </c>
      <c r="B84" s="138">
        <v>0</v>
      </c>
      <c r="C84" s="138">
        <v>0</v>
      </c>
      <c r="D84" s="138">
        <v>0</v>
      </c>
      <c r="E84" s="138">
        <v>0</v>
      </c>
      <c r="F84" s="156">
        <v>0</v>
      </c>
      <c r="G84" s="139">
        <v>11146</v>
      </c>
      <c r="H84" s="140">
        <v>0</v>
      </c>
      <c r="I84" s="140">
        <v>0</v>
      </c>
      <c r="J84" s="140">
        <v>0</v>
      </c>
      <c r="K84" s="138">
        <v>0</v>
      </c>
      <c r="L84" s="135">
        <v>11146</v>
      </c>
      <c r="M84" s="145">
        <v>308418</v>
      </c>
      <c r="N84" s="156">
        <v>301564</v>
      </c>
      <c r="O84" s="140">
        <v>84993</v>
      </c>
      <c r="P84" s="138">
        <v>216571</v>
      </c>
      <c r="Q84" s="157">
        <v>6854</v>
      </c>
      <c r="R84" s="154"/>
      <c r="S84" s="158">
        <v>219891</v>
      </c>
    </row>
    <row r="85" spans="1:19" s="155" customFormat="1" ht="10.5" customHeight="1" x14ac:dyDescent="0.15">
      <c r="A85" s="159" t="s">
        <v>3</v>
      </c>
      <c r="B85" s="138">
        <v>0</v>
      </c>
      <c r="C85" s="138">
        <v>0</v>
      </c>
      <c r="D85" s="138">
        <v>0</v>
      </c>
      <c r="E85" s="138">
        <v>0</v>
      </c>
      <c r="F85" s="156">
        <v>0</v>
      </c>
      <c r="G85" s="139">
        <v>13137</v>
      </c>
      <c r="H85" s="140">
        <v>0</v>
      </c>
      <c r="I85" s="140">
        <v>27</v>
      </c>
      <c r="J85" s="140">
        <v>0</v>
      </c>
      <c r="K85" s="138">
        <v>0</v>
      </c>
      <c r="L85" s="135">
        <v>13110</v>
      </c>
      <c r="M85" s="145">
        <v>266186</v>
      </c>
      <c r="N85" s="156">
        <v>261402</v>
      </c>
      <c r="O85" s="140">
        <v>64156</v>
      </c>
      <c r="P85" s="138">
        <v>197246</v>
      </c>
      <c r="Q85" s="157">
        <v>4784</v>
      </c>
      <c r="R85" s="154"/>
      <c r="S85" s="158">
        <v>206754</v>
      </c>
    </row>
    <row r="86" spans="1:19" s="155" customFormat="1" ht="10.5" customHeight="1" x14ac:dyDescent="0.15">
      <c r="A86" s="159" t="s">
        <v>90</v>
      </c>
      <c r="B86" s="138">
        <v>36000</v>
      </c>
      <c r="C86" s="138">
        <v>30000</v>
      </c>
      <c r="D86" s="138">
        <v>6000</v>
      </c>
      <c r="E86" s="138">
        <v>0</v>
      </c>
      <c r="F86" s="156">
        <v>0</v>
      </c>
      <c r="G86" s="139">
        <v>2932</v>
      </c>
      <c r="H86" s="140">
        <v>0</v>
      </c>
      <c r="I86" s="140">
        <v>0</v>
      </c>
      <c r="J86" s="140">
        <v>0</v>
      </c>
      <c r="K86" s="138">
        <v>0</v>
      </c>
      <c r="L86" s="135">
        <v>2932</v>
      </c>
      <c r="M86" s="145">
        <v>286179</v>
      </c>
      <c r="N86" s="156">
        <v>274219</v>
      </c>
      <c r="O86" s="140">
        <v>78077</v>
      </c>
      <c r="P86" s="138">
        <v>196142</v>
      </c>
      <c r="Q86" s="157">
        <v>11960</v>
      </c>
      <c r="R86" s="154"/>
      <c r="S86" s="158">
        <v>239822</v>
      </c>
    </row>
    <row r="87" spans="1:19" s="77" customFormat="1" ht="11.25" x14ac:dyDescent="0.15">
      <c r="A87" s="220" t="s">
        <v>147</v>
      </c>
      <c r="B87" s="239">
        <v>7000</v>
      </c>
      <c r="C87" s="240">
        <v>7000</v>
      </c>
      <c r="D87" s="240">
        <v>0</v>
      </c>
      <c r="E87" s="240">
        <v>0</v>
      </c>
      <c r="F87" s="241">
        <v>0</v>
      </c>
      <c r="G87" s="240">
        <v>7000</v>
      </c>
      <c r="H87" s="240">
        <v>0</v>
      </c>
      <c r="I87" s="242">
        <v>0</v>
      </c>
      <c r="J87" s="240">
        <v>0</v>
      </c>
      <c r="K87" s="240">
        <v>0</v>
      </c>
      <c r="L87" s="243">
        <v>7000</v>
      </c>
      <c r="M87" s="244">
        <v>213511</v>
      </c>
      <c r="N87" s="245">
        <v>200519</v>
      </c>
      <c r="O87" s="245">
        <v>62857</v>
      </c>
      <c r="P87" s="245">
        <v>137662</v>
      </c>
      <c r="Q87" s="241">
        <v>12992</v>
      </c>
      <c r="R87" s="238"/>
      <c r="S87" s="246">
        <v>239822</v>
      </c>
    </row>
    <row r="88" spans="1:19" s="77" customFormat="1" ht="11.25" x14ac:dyDescent="0.15">
      <c r="A88" s="220" t="s">
        <v>148</v>
      </c>
      <c r="B88" s="239">
        <v>0</v>
      </c>
      <c r="C88" s="240">
        <v>0</v>
      </c>
      <c r="D88" s="240">
        <v>0</v>
      </c>
      <c r="E88" s="240">
        <v>0</v>
      </c>
      <c r="F88" s="241">
        <v>0</v>
      </c>
      <c r="G88" s="240">
        <v>26307</v>
      </c>
      <c r="H88" s="240">
        <v>0</v>
      </c>
      <c r="I88" s="242">
        <v>0</v>
      </c>
      <c r="J88" s="240">
        <v>0</v>
      </c>
      <c r="K88" s="240">
        <v>0</v>
      </c>
      <c r="L88" s="243">
        <v>26307</v>
      </c>
      <c r="M88" s="244">
        <v>249785</v>
      </c>
      <c r="N88" s="245">
        <v>238093</v>
      </c>
      <c r="O88" s="245">
        <v>107675</v>
      </c>
      <c r="P88" s="245">
        <v>130418</v>
      </c>
      <c r="Q88" s="241">
        <v>11692</v>
      </c>
      <c r="R88" s="238"/>
      <c r="S88" s="246">
        <v>213515</v>
      </c>
    </row>
    <row r="89" spans="1:19" s="77" customFormat="1" ht="11.25" x14ac:dyDescent="0.15">
      <c r="A89" s="220" t="s">
        <v>149</v>
      </c>
      <c r="B89" s="239">
        <v>14000</v>
      </c>
      <c r="C89" s="240">
        <v>14000</v>
      </c>
      <c r="D89" s="240">
        <v>0</v>
      </c>
      <c r="E89" s="240">
        <v>0</v>
      </c>
      <c r="F89" s="241">
        <v>0</v>
      </c>
      <c r="G89" s="240">
        <v>94112</v>
      </c>
      <c r="H89" s="240">
        <v>0</v>
      </c>
      <c r="I89" s="242">
        <v>78385</v>
      </c>
      <c r="J89" s="240">
        <v>7886</v>
      </c>
      <c r="K89" s="240">
        <v>0</v>
      </c>
      <c r="L89" s="243">
        <v>7841</v>
      </c>
      <c r="M89" s="244">
        <v>217514</v>
      </c>
      <c r="N89" s="245">
        <v>205688</v>
      </c>
      <c r="O89" s="245">
        <v>86539</v>
      </c>
      <c r="P89" s="245">
        <v>119149</v>
      </c>
      <c r="Q89" s="241">
        <v>11826</v>
      </c>
      <c r="R89" s="238"/>
      <c r="S89" s="246">
        <v>133403</v>
      </c>
    </row>
    <row r="90" spans="1:19" s="77" customFormat="1" ht="11.25" x14ac:dyDescent="0.15">
      <c r="A90" s="220" t="s">
        <v>150</v>
      </c>
      <c r="B90" s="239">
        <v>0</v>
      </c>
      <c r="C90" s="240">
        <v>0</v>
      </c>
      <c r="D90" s="240">
        <v>0</v>
      </c>
      <c r="E90" s="240">
        <v>0</v>
      </c>
      <c r="F90" s="241">
        <v>0</v>
      </c>
      <c r="G90" s="240">
        <v>1</v>
      </c>
      <c r="H90" s="240">
        <v>0</v>
      </c>
      <c r="I90" s="242">
        <v>0</v>
      </c>
      <c r="J90" s="240">
        <v>0</v>
      </c>
      <c r="K90" s="240">
        <v>0</v>
      </c>
      <c r="L90" s="243">
        <v>1</v>
      </c>
      <c r="M90" s="244">
        <v>117114</v>
      </c>
      <c r="N90" s="245">
        <v>111544</v>
      </c>
      <c r="O90" s="245">
        <v>37442</v>
      </c>
      <c r="P90" s="245">
        <v>74102</v>
      </c>
      <c r="Q90" s="241">
        <v>5570</v>
      </c>
      <c r="R90" s="238"/>
      <c r="S90" s="246">
        <v>133402</v>
      </c>
    </row>
    <row r="91" spans="1:19" s="77" customFormat="1" ht="11.25" x14ac:dyDescent="0.15">
      <c r="A91" s="220" t="s">
        <v>151</v>
      </c>
      <c r="B91" s="239">
        <v>15000</v>
      </c>
      <c r="C91" s="240">
        <v>0</v>
      </c>
      <c r="D91" s="240">
        <v>15000</v>
      </c>
      <c r="E91" s="240">
        <v>0</v>
      </c>
      <c r="F91" s="241">
        <v>0</v>
      </c>
      <c r="G91" s="240">
        <v>91</v>
      </c>
      <c r="H91" s="240">
        <v>0</v>
      </c>
      <c r="I91" s="242">
        <v>0</v>
      </c>
      <c r="J91" s="240">
        <v>0</v>
      </c>
      <c r="K91" s="240">
        <v>0</v>
      </c>
      <c r="L91" s="243">
        <v>91</v>
      </c>
      <c r="M91" s="244">
        <v>116570</v>
      </c>
      <c r="N91" s="245">
        <v>113494</v>
      </c>
      <c r="O91" s="245">
        <v>22913</v>
      </c>
      <c r="P91" s="245">
        <v>90581</v>
      </c>
      <c r="Q91" s="241">
        <v>3076</v>
      </c>
      <c r="R91" s="238"/>
      <c r="S91" s="246">
        <v>148311</v>
      </c>
    </row>
    <row r="92" spans="1:19" s="77" customFormat="1" ht="11.25" x14ac:dyDescent="0.15">
      <c r="A92" s="220" t="s">
        <v>152</v>
      </c>
      <c r="B92" s="239">
        <v>0</v>
      </c>
      <c r="C92" s="240">
        <v>0</v>
      </c>
      <c r="D92" s="240">
        <v>0</v>
      </c>
      <c r="E92" s="240">
        <v>0</v>
      </c>
      <c r="F92" s="241">
        <v>0</v>
      </c>
      <c r="G92" s="240">
        <v>1274</v>
      </c>
      <c r="H92" s="240">
        <v>0</v>
      </c>
      <c r="I92" s="242">
        <v>0</v>
      </c>
      <c r="J92" s="240">
        <v>0</v>
      </c>
      <c r="K92" s="240">
        <v>0</v>
      </c>
      <c r="L92" s="243">
        <v>1274</v>
      </c>
      <c r="M92" s="244">
        <v>112143</v>
      </c>
      <c r="N92" s="245">
        <v>107643</v>
      </c>
      <c r="O92" s="245">
        <v>27633</v>
      </c>
      <c r="P92" s="245">
        <v>80010</v>
      </c>
      <c r="Q92" s="241">
        <v>4500</v>
      </c>
      <c r="R92" s="238"/>
      <c r="S92" s="246">
        <v>147037</v>
      </c>
    </row>
    <row r="93" spans="1:19" s="77" customFormat="1" ht="11.25" x14ac:dyDescent="0.15">
      <c r="A93" s="220" t="s">
        <v>153</v>
      </c>
      <c r="B93" s="239">
        <v>10000</v>
      </c>
      <c r="C93" s="240">
        <v>10000</v>
      </c>
      <c r="D93" s="240">
        <v>0</v>
      </c>
      <c r="E93" s="240">
        <v>0</v>
      </c>
      <c r="F93" s="241">
        <v>0</v>
      </c>
      <c r="G93" s="240">
        <v>1245</v>
      </c>
      <c r="H93" s="240">
        <v>0</v>
      </c>
      <c r="I93" s="242">
        <v>0</v>
      </c>
      <c r="J93" s="240">
        <v>0</v>
      </c>
      <c r="K93" s="240">
        <v>0</v>
      </c>
      <c r="L93" s="243">
        <v>1245</v>
      </c>
      <c r="M93" s="244">
        <v>132000</v>
      </c>
      <c r="N93" s="245">
        <v>126882</v>
      </c>
      <c r="O93" s="245">
        <v>31466</v>
      </c>
      <c r="P93" s="245">
        <v>95416</v>
      </c>
      <c r="Q93" s="241">
        <v>5118</v>
      </c>
      <c r="R93" s="238"/>
      <c r="S93" s="246">
        <v>155792</v>
      </c>
    </row>
    <row r="94" spans="1:19" s="70" customFormat="1" ht="11.25" x14ac:dyDescent="0.15">
      <c r="A94" s="220" t="s">
        <v>154</v>
      </c>
      <c r="B94" s="239">
        <v>0</v>
      </c>
      <c r="C94" s="240">
        <v>0</v>
      </c>
      <c r="D94" s="240">
        <v>0</v>
      </c>
      <c r="E94" s="240">
        <v>0</v>
      </c>
      <c r="F94" s="241">
        <v>0</v>
      </c>
      <c r="G94" s="240">
        <v>1704</v>
      </c>
      <c r="H94" s="240">
        <v>0</v>
      </c>
      <c r="I94" s="242">
        <v>0</v>
      </c>
      <c r="J94" s="240">
        <v>0</v>
      </c>
      <c r="K94" s="240">
        <v>0</v>
      </c>
      <c r="L94" s="243">
        <v>1704</v>
      </c>
      <c r="M94" s="244">
        <v>104565</v>
      </c>
      <c r="N94" s="245">
        <v>100705</v>
      </c>
      <c r="O94" s="245">
        <v>17541</v>
      </c>
      <c r="P94" s="245">
        <v>83164</v>
      </c>
      <c r="Q94" s="241">
        <v>3860</v>
      </c>
      <c r="R94" s="238"/>
      <c r="S94" s="246">
        <v>154088</v>
      </c>
    </row>
    <row r="95" spans="1:19" s="70" customFormat="1" ht="11.25" x14ac:dyDescent="0.15">
      <c r="A95" s="220" t="s">
        <v>155</v>
      </c>
      <c r="B95" s="239">
        <v>8000</v>
      </c>
      <c r="C95" s="240">
        <v>8000</v>
      </c>
      <c r="D95" s="240">
        <v>0</v>
      </c>
      <c r="E95" s="240">
        <v>0</v>
      </c>
      <c r="F95" s="241">
        <v>0</v>
      </c>
      <c r="G95" s="240">
        <v>2037</v>
      </c>
      <c r="H95" s="240">
        <v>0</v>
      </c>
      <c r="I95" s="242">
        <v>0</v>
      </c>
      <c r="J95" s="240">
        <v>0</v>
      </c>
      <c r="K95" s="240">
        <v>0</v>
      </c>
      <c r="L95" s="243">
        <v>2037</v>
      </c>
      <c r="M95" s="244">
        <v>121451</v>
      </c>
      <c r="N95" s="245">
        <v>118585</v>
      </c>
      <c r="O95" s="245">
        <v>26503</v>
      </c>
      <c r="P95" s="245">
        <v>92082</v>
      </c>
      <c r="Q95" s="241">
        <v>2866</v>
      </c>
      <c r="R95" s="238"/>
      <c r="S95" s="246">
        <v>160051</v>
      </c>
    </row>
    <row r="96" spans="1:19" s="70" customFormat="1" ht="11.25" x14ac:dyDescent="0.15">
      <c r="A96" s="220" t="s">
        <v>156</v>
      </c>
      <c r="B96" s="239">
        <v>5000</v>
      </c>
      <c r="C96" s="240">
        <v>5000</v>
      </c>
      <c r="D96" s="240">
        <v>0</v>
      </c>
      <c r="E96" s="240">
        <v>0</v>
      </c>
      <c r="F96" s="241">
        <v>0</v>
      </c>
      <c r="G96" s="240">
        <v>1376</v>
      </c>
      <c r="H96" s="240">
        <v>0</v>
      </c>
      <c r="I96" s="242">
        <v>0</v>
      </c>
      <c r="J96" s="240">
        <v>0</v>
      </c>
      <c r="K96" s="240">
        <v>0</v>
      </c>
      <c r="L96" s="243">
        <v>1376</v>
      </c>
      <c r="M96" s="244">
        <v>139993</v>
      </c>
      <c r="N96" s="245">
        <v>135517</v>
      </c>
      <c r="O96" s="245">
        <v>30482</v>
      </c>
      <c r="P96" s="245">
        <v>105035</v>
      </c>
      <c r="Q96" s="241">
        <v>4476</v>
      </c>
      <c r="R96" s="238"/>
      <c r="S96" s="246">
        <v>163675</v>
      </c>
    </row>
    <row r="97" spans="1:19" s="70" customFormat="1" ht="11.25" x14ac:dyDescent="0.15">
      <c r="A97" s="220" t="s">
        <v>157</v>
      </c>
      <c r="B97" s="239">
        <v>0</v>
      </c>
      <c r="C97" s="240">
        <v>0</v>
      </c>
      <c r="D97" s="240">
        <v>0</v>
      </c>
      <c r="E97" s="240">
        <v>0</v>
      </c>
      <c r="F97" s="241">
        <v>0</v>
      </c>
      <c r="G97" s="240">
        <v>1095</v>
      </c>
      <c r="H97" s="240">
        <v>0</v>
      </c>
      <c r="I97" s="242">
        <v>0</v>
      </c>
      <c r="J97" s="240">
        <v>0</v>
      </c>
      <c r="K97" s="240">
        <v>0</v>
      </c>
      <c r="L97" s="243">
        <v>1095</v>
      </c>
      <c r="M97" s="244">
        <v>143945</v>
      </c>
      <c r="N97" s="245">
        <v>138799</v>
      </c>
      <c r="O97" s="245">
        <v>42848</v>
      </c>
      <c r="P97" s="245">
        <v>95951</v>
      </c>
      <c r="Q97" s="241">
        <v>5146</v>
      </c>
      <c r="R97" s="238"/>
      <c r="S97" s="246">
        <v>162580</v>
      </c>
    </row>
    <row r="98" spans="1:19" s="70" customFormat="1" ht="11.25" x14ac:dyDescent="0.15">
      <c r="A98" s="220" t="s">
        <v>158</v>
      </c>
      <c r="B98" s="239">
        <v>0</v>
      </c>
      <c r="C98" s="240">
        <v>0</v>
      </c>
      <c r="D98" s="240">
        <v>0</v>
      </c>
      <c r="E98" s="240">
        <v>0</v>
      </c>
      <c r="F98" s="241">
        <v>0</v>
      </c>
      <c r="G98" s="240">
        <v>761</v>
      </c>
      <c r="H98" s="240">
        <v>0</v>
      </c>
      <c r="I98" s="242">
        <v>0</v>
      </c>
      <c r="J98" s="240">
        <v>0</v>
      </c>
      <c r="K98" s="240">
        <v>0</v>
      </c>
      <c r="L98" s="243">
        <v>761</v>
      </c>
      <c r="M98" s="244">
        <v>97855</v>
      </c>
      <c r="N98" s="245">
        <v>93729</v>
      </c>
      <c r="O98" s="245">
        <v>29399</v>
      </c>
      <c r="P98" s="245">
        <v>64330</v>
      </c>
      <c r="Q98" s="241">
        <v>4126</v>
      </c>
      <c r="R98" s="238"/>
      <c r="S98" s="246">
        <v>161819</v>
      </c>
    </row>
    <row r="99" spans="1:19" s="70" customFormat="1" ht="11.25" x14ac:dyDescent="0.15">
      <c r="A99" s="220" t="s">
        <v>177</v>
      </c>
      <c r="B99" s="239">
        <v>0</v>
      </c>
      <c r="C99" s="240">
        <v>0</v>
      </c>
      <c r="D99" s="240">
        <v>0</v>
      </c>
      <c r="E99" s="240">
        <v>0</v>
      </c>
      <c r="F99" s="241">
        <v>0</v>
      </c>
      <c r="G99" s="240">
        <v>5651</v>
      </c>
      <c r="H99" s="240">
        <v>0</v>
      </c>
      <c r="I99" s="242">
        <v>0</v>
      </c>
      <c r="J99" s="240">
        <v>0</v>
      </c>
      <c r="K99" s="240">
        <v>0</v>
      </c>
      <c r="L99" s="243">
        <v>5651</v>
      </c>
      <c r="M99" s="244">
        <v>114870</v>
      </c>
      <c r="N99" s="245">
        <v>111408</v>
      </c>
      <c r="O99" s="245">
        <v>47317</v>
      </c>
      <c r="P99" s="245">
        <v>64091</v>
      </c>
      <c r="Q99" s="241">
        <v>3462</v>
      </c>
      <c r="R99" s="238"/>
      <c r="S99" s="246">
        <v>156168</v>
      </c>
    </row>
    <row r="100" spans="1:19" s="77" customFormat="1" ht="11.25" x14ac:dyDescent="0.15">
      <c r="A100" s="220" t="s">
        <v>178</v>
      </c>
      <c r="B100" s="239">
        <v>0</v>
      </c>
      <c r="C100" s="240">
        <v>0</v>
      </c>
      <c r="D100" s="240">
        <v>0</v>
      </c>
      <c r="E100" s="240">
        <v>0</v>
      </c>
      <c r="F100" s="241">
        <v>0</v>
      </c>
      <c r="G100" s="240">
        <v>2434</v>
      </c>
      <c r="H100" s="240">
        <v>0</v>
      </c>
      <c r="I100" s="242">
        <v>0</v>
      </c>
      <c r="J100" s="240">
        <v>0</v>
      </c>
      <c r="K100" s="240">
        <v>0</v>
      </c>
      <c r="L100" s="243">
        <v>2434</v>
      </c>
      <c r="M100" s="244">
        <v>151705</v>
      </c>
      <c r="N100" s="245">
        <v>148325</v>
      </c>
      <c r="O100" s="245">
        <v>33532</v>
      </c>
      <c r="P100" s="245">
        <v>114793</v>
      </c>
      <c r="Q100" s="241">
        <v>3380</v>
      </c>
      <c r="R100" s="238"/>
      <c r="S100" s="246">
        <v>153734</v>
      </c>
    </row>
    <row r="101" spans="1:19" s="77" customFormat="1" ht="11.25" x14ac:dyDescent="0.15">
      <c r="A101" s="220" t="s">
        <v>179</v>
      </c>
      <c r="B101" s="239">
        <v>14000</v>
      </c>
      <c r="C101" s="240">
        <v>14000</v>
      </c>
      <c r="D101" s="240">
        <v>0</v>
      </c>
      <c r="E101" s="240">
        <v>0</v>
      </c>
      <c r="F101" s="241">
        <v>0</v>
      </c>
      <c r="G101" s="240">
        <v>3863</v>
      </c>
      <c r="H101" s="240">
        <v>0</v>
      </c>
      <c r="I101" s="242">
        <v>6</v>
      </c>
      <c r="J101" s="240">
        <v>0</v>
      </c>
      <c r="K101" s="240">
        <v>0</v>
      </c>
      <c r="L101" s="243">
        <v>3857</v>
      </c>
      <c r="M101" s="244">
        <v>222752</v>
      </c>
      <c r="N101" s="245">
        <v>216782</v>
      </c>
      <c r="O101" s="245">
        <v>54677</v>
      </c>
      <c r="P101" s="245">
        <v>162105</v>
      </c>
      <c r="Q101" s="241">
        <v>5970</v>
      </c>
      <c r="R101" s="238"/>
      <c r="S101" s="246">
        <v>163871</v>
      </c>
    </row>
    <row r="102" spans="1:19" s="77" customFormat="1" ht="11.25" x14ac:dyDescent="0.15">
      <c r="A102" s="220" t="s">
        <v>180</v>
      </c>
      <c r="B102" s="239">
        <v>20000</v>
      </c>
      <c r="C102" s="240">
        <v>0</v>
      </c>
      <c r="D102" s="240">
        <v>20000</v>
      </c>
      <c r="E102" s="240">
        <v>0</v>
      </c>
      <c r="F102" s="241">
        <v>0</v>
      </c>
      <c r="G102" s="240">
        <v>1983</v>
      </c>
      <c r="H102" s="240">
        <v>0</v>
      </c>
      <c r="I102" s="242">
        <v>0</v>
      </c>
      <c r="J102" s="240">
        <v>0</v>
      </c>
      <c r="K102" s="240">
        <v>0</v>
      </c>
      <c r="L102" s="243">
        <v>1983</v>
      </c>
      <c r="M102" s="244">
        <v>187364</v>
      </c>
      <c r="N102" s="245">
        <v>181962</v>
      </c>
      <c r="O102" s="245">
        <v>59184</v>
      </c>
      <c r="P102" s="245">
        <v>122778</v>
      </c>
      <c r="Q102" s="241">
        <v>5402</v>
      </c>
      <c r="R102" s="238"/>
      <c r="S102" s="246">
        <v>181888</v>
      </c>
    </row>
    <row r="103" spans="1:19" s="77" customFormat="1" ht="11.25" x14ac:dyDescent="0.15">
      <c r="A103" s="220" t="s">
        <v>181</v>
      </c>
      <c r="B103" s="239">
        <v>9000</v>
      </c>
      <c r="C103" s="240">
        <v>0</v>
      </c>
      <c r="D103" s="240">
        <v>9000</v>
      </c>
      <c r="E103" s="240">
        <v>0</v>
      </c>
      <c r="F103" s="241">
        <v>0</v>
      </c>
      <c r="G103" s="240">
        <v>2207</v>
      </c>
      <c r="H103" s="240">
        <v>0</v>
      </c>
      <c r="I103" s="242">
        <v>0</v>
      </c>
      <c r="J103" s="240">
        <v>0</v>
      </c>
      <c r="K103" s="240">
        <v>0</v>
      </c>
      <c r="L103" s="243">
        <v>2207</v>
      </c>
      <c r="M103" s="244">
        <v>165607</v>
      </c>
      <c r="N103" s="245">
        <v>156493</v>
      </c>
      <c r="O103" s="245">
        <v>37454</v>
      </c>
      <c r="P103" s="245">
        <v>119039</v>
      </c>
      <c r="Q103" s="241">
        <v>9114</v>
      </c>
      <c r="R103" s="238"/>
      <c r="S103" s="246">
        <v>188681</v>
      </c>
    </row>
    <row r="104" spans="1:19" s="77" customFormat="1" ht="11.25" x14ac:dyDescent="0.15">
      <c r="A104" s="220" t="s">
        <v>182</v>
      </c>
      <c r="B104" s="239">
        <v>15000</v>
      </c>
      <c r="C104" s="240">
        <v>0</v>
      </c>
      <c r="D104" s="240">
        <v>15000</v>
      </c>
      <c r="E104" s="240">
        <v>0</v>
      </c>
      <c r="F104" s="241">
        <v>0</v>
      </c>
      <c r="G104" s="240">
        <v>9269</v>
      </c>
      <c r="H104" s="240">
        <v>0</v>
      </c>
      <c r="I104" s="242">
        <v>0</v>
      </c>
      <c r="J104" s="240">
        <v>0</v>
      </c>
      <c r="K104" s="240">
        <v>0</v>
      </c>
      <c r="L104" s="243">
        <v>9269</v>
      </c>
      <c r="M104" s="244">
        <v>130947</v>
      </c>
      <c r="N104" s="245">
        <v>124973</v>
      </c>
      <c r="O104" s="245">
        <v>42563</v>
      </c>
      <c r="P104" s="245">
        <v>82410</v>
      </c>
      <c r="Q104" s="241">
        <v>5974</v>
      </c>
      <c r="R104" s="238"/>
      <c r="S104" s="246">
        <v>194412</v>
      </c>
    </row>
    <row r="105" spans="1:19" s="77" customFormat="1" ht="11.25" x14ac:dyDescent="0.15">
      <c r="A105" s="220" t="s">
        <v>183</v>
      </c>
      <c r="B105" s="239">
        <v>126000</v>
      </c>
      <c r="C105" s="240">
        <v>126000</v>
      </c>
      <c r="D105" s="240">
        <v>0</v>
      </c>
      <c r="E105" s="240">
        <v>0</v>
      </c>
      <c r="F105" s="241">
        <v>0</v>
      </c>
      <c r="G105" s="240">
        <v>6594</v>
      </c>
      <c r="H105" s="240">
        <v>0</v>
      </c>
      <c r="I105" s="242">
        <v>565</v>
      </c>
      <c r="J105" s="240">
        <v>0</v>
      </c>
      <c r="K105" s="240">
        <v>0</v>
      </c>
      <c r="L105" s="243">
        <v>6029</v>
      </c>
      <c r="M105" s="244">
        <v>561574</v>
      </c>
      <c r="N105" s="245">
        <v>496136</v>
      </c>
      <c r="O105" s="245">
        <v>210895</v>
      </c>
      <c r="P105" s="245">
        <v>285241</v>
      </c>
      <c r="Q105" s="241">
        <v>65438</v>
      </c>
      <c r="R105" s="238"/>
      <c r="S105" s="246">
        <v>313818</v>
      </c>
    </row>
    <row r="106" spans="1:19" s="70" customFormat="1" ht="11.25" x14ac:dyDescent="0.15">
      <c r="A106" s="220" t="s">
        <v>184</v>
      </c>
      <c r="B106" s="239">
        <v>0</v>
      </c>
      <c r="C106" s="240">
        <v>0</v>
      </c>
      <c r="D106" s="240">
        <v>0</v>
      </c>
      <c r="E106" s="240">
        <v>0</v>
      </c>
      <c r="F106" s="241">
        <v>0</v>
      </c>
      <c r="G106" s="240">
        <v>6240</v>
      </c>
      <c r="H106" s="240">
        <v>0</v>
      </c>
      <c r="I106" s="242">
        <v>0</v>
      </c>
      <c r="J106" s="240">
        <v>0</v>
      </c>
      <c r="K106" s="240">
        <v>0</v>
      </c>
      <c r="L106" s="243">
        <v>6240</v>
      </c>
      <c r="M106" s="244">
        <v>239255</v>
      </c>
      <c r="N106" s="245">
        <v>219489</v>
      </c>
      <c r="O106" s="245">
        <v>105707</v>
      </c>
      <c r="P106" s="245">
        <v>113782</v>
      </c>
      <c r="Q106" s="241">
        <v>19766</v>
      </c>
      <c r="R106" s="238"/>
      <c r="S106" s="246">
        <v>307578</v>
      </c>
    </row>
    <row r="107" spans="1:19" s="70" customFormat="1" ht="11.25" x14ac:dyDescent="0.15">
      <c r="A107" s="220" t="s">
        <v>185</v>
      </c>
      <c r="B107" s="239">
        <v>0</v>
      </c>
      <c r="C107" s="240">
        <v>0</v>
      </c>
      <c r="D107" s="240">
        <v>0</v>
      </c>
      <c r="E107" s="240">
        <v>0</v>
      </c>
      <c r="F107" s="241">
        <v>0</v>
      </c>
      <c r="G107" s="240">
        <v>3985</v>
      </c>
      <c r="H107" s="240">
        <v>0</v>
      </c>
      <c r="I107" s="242">
        <v>0</v>
      </c>
      <c r="J107" s="240">
        <v>0</v>
      </c>
      <c r="K107" s="240">
        <v>0</v>
      </c>
      <c r="L107" s="243">
        <v>3985</v>
      </c>
      <c r="M107" s="244">
        <v>136231</v>
      </c>
      <c r="N107" s="245">
        <v>124839</v>
      </c>
      <c r="O107" s="245">
        <v>71045</v>
      </c>
      <c r="P107" s="245">
        <v>53794</v>
      </c>
      <c r="Q107" s="241">
        <v>11392</v>
      </c>
      <c r="R107" s="238"/>
      <c r="S107" s="246">
        <v>303593</v>
      </c>
    </row>
    <row r="108" spans="1:19" s="70" customFormat="1" ht="11.25" x14ac:dyDescent="0.15">
      <c r="A108" s="220" t="s">
        <v>186</v>
      </c>
      <c r="B108" s="239">
        <v>0</v>
      </c>
      <c r="C108" s="240">
        <v>0</v>
      </c>
      <c r="D108" s="240">
        <v>0</v>
      </c>
      <c r="E108" s="240">
        <v>0</v>
      </c>
      <c r="F108" s="241">
        <v>0</v>
      </c>
      <c r="G108" s="240">
        <v>415</v>
      </c>
      <c r="H108" s="240">
        <v>0</v>
      </c>
      <c r="I108" s="242">
        <v>0</v>
      </c>
      <c r="J108" s="240">
        <v>0</v>
      </c>
      <c r="K108" s="240">
        <v>0</v>
      </c>
      <c r="L108" s="243">
        <v>415</v>
      </c>
      <c r="M108" s="244">
        <v>100787</v>
      </c>
      <c r="N108" s="245">
        <v>86439</v>
      </c>
      <c r="O108" s="245">
        <v>42900</v>
      </c>
      <c r="P108" s="245">
        <v>43539</v>
      </c>
      <c r="Q108" s="241">
        <v>14348</v>
      </c>
      <c r="R108" s="238"/>
      <c r="S108" s="246">
        <v>303178</v>
      </c>
    </row>
    <row r="109" spans="1:19" s="70" customFormat="1" ht="11.25" x14ac:dyDescent="0.15">
      <c r="A109" s="220" t="s">
        <v>187</v>
      </c>
      <c r="B109" s="239">
        <v>0</v>
      </c>
      <c r="C109" s="240">
        <v>0</v>
      </c>
      <c r="D109" s="240">
        <v>0</v>
      </c>
      <c r="E109" s="240">
        <v>0</v>
      </c>
      <c r="F109" s="241">
        <v>0</v>
      </c>
      <c r="G109" s="240">
        <v>5705</v>
      </c>
      <c r="H109" s="240">
        <v>0</v>
      </c>
      <c r="I109" s="242">
        <v>0</v>
      </c>
      <c r="J109" s="240">
        <v>0</v>
      </c>
      <c r="K109" s="240">
        <v>0</v>
      </c>
      <c r="L109" s="243">
        <v>5705</v>
      </c>
      <c r="M109" s="244">
        <v>132588</v>
      </c>
      <c r="N109" s="245">
        <v>122136</v>
      </c>
      <c r="O109" s="245">
        <v>44277</v>
      </c>
      <c r="P109" s="245">
        <v>77859</v>
      </c>
      <c r="Q109" s="241">
        <v>10452</v>
      </c>
      <c r="R109" s="238"/>
      <c r="S109" s="246">
        <v>297473</v>
      </c>
    </row>
    <row r="110" spans="1:19" s="70" customFormat="1" ht="11.25" x14ac:dyDescent="0.15">
      <c r="A110" s="220" t="s">
        <v>188</v>
      </c>
      <c r="B110" s="239">
        <v>35000</v>
      </c>
      <c r="C110" s="240">
        <v>20000</v>
      </c>
      <c r="D110" s="240">
        <v>15000</v>
      </c>
      <c r="E110" s="240">
        <v>0</v>
      </c>
      <c r="F110" s="241">
        <v>0</v>
      </c>
      <c r="G110" s="240">
        <v>5285</v>
      </c>
      <c r="H110" s="240">
        <v>0</v>
      </c>
      <c r="I110" s="242">
        <v>0</v>
      </c>
      <c r="J110" s="240">
        <v>0</v>
      </c>
      <c r="K110" s="240">
        <v>0</v>
      </c>
      <c r="L110" s="243">
        <v>5285</v>
      </c>
      <c r="M110" s="244">
        <v>250050</v>
      </c>
      <c r="N110" s="245">
        <v>240950</v>
      </c>
      <c r="O110" s="245">
        <v>77693</v>
      </c>
      <c r="P110" s="245">
        <v>163257</v>
      </c>
      <c r="Q110" s="241">
        <v>9100</v>
      </c>
      <c r="R110" s="238"/>
      <c r="S110" s="246">
        <v>327188</v>
      </c>
    </row>
    <row r="111" spans="1:19" s="70" customFormat="1" ht="11.25" x14ac:dyDescent="0.15">
      <c r="A111" s="220" t="s">
        <v>215</v>
      </c>
      <c r="B111" s="239">
        <v>0</v>
      </c>
      <c r="C111" s="240">
        <v>0</v>
      </c>
      <c r="D111" s="240">
        <v>0</v>
      </c>
      <c r="E111" s="240">
        <v>0</v>
      </c>
      <c r="F111" s="241">
        <v>0</v>
      </c>
      <c r="G111" s="240">
        <v>121</v>
      </c>
      <c r="H111" s="240">
        <v>0</v>
      </c>
      <c r="I111" s="242">
        <v>0</v>
      </c>
      <c r="J111" s="240">
        <v>0</v>
      </c>
      <c r="K111" s="240">
        <v>0</v>
      </c>
      <c r="L111" s="243">
        <v>121</v>
      </c>
      <c r="M111" s="244">
        <v>301314</v>
      </c>
      <c r="N111" s="245">
        <v>291246</v>
      </c>
      <c r="O111" s="245">
        <v>122167</v>
      </c>
      <c r="P111" s="245">
        <v>169079</v>
      </c>
      <c r="Q111" s="241">
        <v>10068</v>
      </c>
      <c r="R111" s="238"/>
      <c r="S111" s="246">
        <v>327067</v>
      </c>
    </row>
    <row r="112" spans="1:19" s="77" customFormat="1" ht="11.25" x14ac:dyDescent="0.15">
      <c r="A112" s="220" t="s">
        <v>216</v>
      </c>
      <c r="B112" s="239">
        <v>0</v>
      </c>
      <c r="C112" s="240">
        <v>0</v>
      </c>
      <c r="D112" s="240">
        <v>0</v>
      </c>
      <c r="E112" s="240">
        <v>0</v>
      </c>
      <c r="F112" s="241">
        <v>0</v>
      </c>
      <c r="G112" s="240">
        <v>69</v>
      </c>
      <c r="H112" s="240">
        <v>0</v>
      </c>
      <c r="I112" s="242">
        <v>0</v>
      </c>
      <c r="J112" s="240">
        <v>0</v>
      </c>
      <c r="K112" s="240">
        <v>0</v>
      </c>
      <c r="L112" s="243">
        <v>69</v>
      </c>
      <c r="M112" s="244">
        <v>313001</v>
      </c>
      <c r="N112" s="245">
        <v>308241</v>
      </c>
      <c r="O112" s="245">
        <v>149926</v>
      </c>
      <c r="P112" s="245">
        <v>158315</v>
      </c>
      <c r="Q112" s="241">
        <v>4760</v>
      </c>
      <c r="R112" s="238"/>
      <c r="S112" s="246">
        <v>326998</v>
      </c>
    </row>
    <row r="113" spans="1:19" s="77" customFormat="1" ht="11.25" x14ac:dyDescent="0.15">
      <c r="A113" s="220" t="s">
        <v>217</v>
      </c>
      <c r="B113" s="239">
        <v>20000</v>
      </c>
      <c r="C113" s="240">
        <v>20000</v>
      </c>
      <c r="D113" s="240">
        <v>0</v>
      </c>
      <c r="E113" s="240">
        <v>0</v>
      </c>
      <c r="F113" s="241">
        <v>0</v>
      </c>
      <c r="G113" s="240">
        <v>303</v>
      </c>
      <c r="H113" s="240">
        <v>0</v>
      </c>
      <c r="I113" s="242">
        <v>0</v>
      </c>
      <c r="J113" s="240">
        <v>0</v>
      </c>
      <c r="K113" s="240">
        <v>0</v>
      </c>
      <c r="L113" s="243">
        <v>303</v>
      </c>
      <c r="M113" s="244">
        <v>237936</v>
      </c>
      <c r="N113" s="245">
        <v>232694</v>
      </c>
      <c r="O113" s="245">
        <v>69610</v>
      </c>
      <c r="P113" s="245">
        <v>163084</v>
      </c>
      <c r="Q113" s="241">
        <v>5242</v>
      </c>
      <c r="R113" s="238"/>
      <c r="S113" s="246">
        <v>346695</v>
      </c>
    </row>
    <row r="114" spans="1:19" s="77" customFormat="1" ht="11.25" x14ac:dyDescent="0.15">
      <c r="A114" s="220" t="s">
        <v>218</v>
      </c>
      <c r="B114" s="239">
        <v>8000</v>
      </c>
      <c r="C114" s="240">
        <v>8000</v>
      </c>
      <c r="D114" s="240">
        <v>0</v>
      </c>
      <c r="E114" s="240">
        <v>0</v>
      </c>
      <c r="F114" s="241">
        <v>0</v>
      </c>
      <c r="G114" s="240">
        <v>5036</v>
      </c>
      <c r="H114" s="240">
        <v>0</v>
      </c>
      <c r="I114" s="242">
        <v>4999</v>
      </c>
      <c r="J114" s="240">
        <v>0</v>
      </c>
      <c r="K114" s="240">
        <v>0</v>
      </c>
      <c r="L114" s="243">
        <v>37</v>
      </c>
      <c r="M114" s="244">
        <v>238131</v>
      </c>
      <c r="N114" s="245">
        <v>226973</v>
      </c>
      <c r="O114" s="245">
        <v>77007</v>
      </c>
      <c r="P114" s="245">
        <v>149966</v>
      </c>
      <c r="Q114" s="241">
        <v>11158</v>
      </c>
      <c r="R114" s="238"/>
      <c r="S114" s="246">
        <v>349659</v>
      </c>
    </row>
    <row r="115" spans="1:19" s="77" customFormat="1" ht="11.25" x14ac:dyDescent="0.15">
      <c r="A115" s="220" t="s">
        <v>219</v>
      </c>
      <c r="B115" s="239">
        <v>0</v>
      </c>
      <c r="C115" s="240">
        <v>0</v>
      </c>
      <c r="D115" s="240">
        <v>0</v>
      </c>
      <c r="E115" s="240">
        <v>0</v>
      </c>
      <c r="F115" s="241">
        <v>0</v>
      </c>
      <c r="G115" s="240">
        <v>2567</v>
      </c>
      <c r="H115" s="240">
        <v>0</v>
      </c>
      <c r="I115" s="242">
        <v>0</v>
      </c>
      <c r="J115" s="240">
        <v>0</v>
      </c>
      <c r="K115" s="240">
        <v>0</v>
      </c>
      <c r="L115" s="243">
        <v>2567</v>
      </c>
      <c r="M115" s="244">
        <v>204194</v>
      </c>
      <c r="N115" s="245">
        <v>197502</v>
      </c>
      <c r="O115" s="245">
        <v>62653</v>
      </c>
      <c r="P115" s="245">
        <v>134849</v>
      </c>
      <c r="Q115" s="241">
        <v>6692</v>
      </c>
      <c r="R115" s="238"/>
      <c r="S115" s="246">
        <v>347092</v>
      </c>
    </row>
    <row r="116" spans="1:19" s="77" customFormat="1" ht="11.25" x14ac:dyDescent="0.15">
      <c r="A116" s="220" t="s">
        <v>220</v>
      </c>
      <c r="B116" s="239">
        <v>14000</v>
      </c>
      <c r="C116" s="240">
        <v>14000</v>
      </c>
      <c r="D116" s="240">
        <v>0</v>
      </c>
      <c r="E116" s="240">
        <v>0</v>
      </c>
      <c r="F116" s="241">
        <v>0</v>
      </c>
      <c r="G116" s="240">
        <v>22</v>
      </c>
      <c r="H116" s="240">
        <v>0</v>
      </c>
      <c r="I116" s="242">
        <v>0</v>
      </c>
      <c r="J116" s="240">
        <v>0</v>
      </c>
      <c r="K116" s="240">
        <v>0</v>
      </c>
      <c r="L116" s="243">
        <v>22</v>
      </c>
      <c r="M116" s="244">
        <v>264435</v>
      </c>
      <c r="N116" s="245">
        <v>253047</v>
      </c>
      <c r="O116" s="245">
        <v>93789</v>
      </c>
      <c r="P116" s="245">
        <v>159258</v>
      </c>
      <c r="Q116" s="241">
        <v>11388</v>
      </c>
      <c r="R116" s="238"/>
      <c r="S116" s="246">
        <v>361070</v>
      </c>
    </row>
    <row r="117" spans="1:19" s="77" customFormat="1" ht="11.25" x14ac:dyDescent="0.15">
      <c r="A117" s="220" t="s">
        <v>221</v>
      </c>
      <c r="B117" s="239">
        <v>0</v>
      </c>
      <c r="C117" s="240">
        <v>0</v>
      </c>
      <c r="D117" s="240">
        <v>0</v>
      </c>
      <c r="E117" s="240">
        <v>0</v>
      </c>
      <c r="F117" s="241">
        <v>0</v>
      </c>
      <c r="G117" s="240">
        <v>127</v>
      </c>
      <c r="H117" s="240">
        <v>0</v>
      </c>
      <c r="I117" s="242">
        <v>0</v>
      </c>
      <c r="J117" s="240">
        <v>0</v>
      </c>
      <c r="K117" s="240">
        <v>0</v>
      </c>
      <c r="L117" s="243">
        <v>127</v>
      </c>
      <c r="M117" s="244">
        <v>203970</v>
      </c>
      <c r="N117" s="245">
        <v>193928</v>
      </c>
      <c r="O117" s="245">
        <v>70489</v>
      </c>
      <c r="P117" s="245">
        <v>123439</v>
      </c>
      <c r="Q117" s="241">
        <v>10042</v>
      </c>
      <c r="R117" s="238"/>
      <c r="S117" s="246">
        <v>360943</v>
      </c>
    </row>
    <row r="118" spans="1:19" s="70" customFormat="1" ht="11.25" x14ac:dyDescent="0.15">
      <c r="A118" s="220" t="s">
        <v>222</v>
      </c>
      <c r="B118" s="239">
        <v>0</v>
      </c>
      <c r="C118" s="240">
        <v>0</v>
      </c>
      <c r="D118" s="240">
        <v>0</v>
      </c>
      <c r="E118" s="240">
        <v>0</v>
      </c>
      <c r="F118" s="241">
        <v>0</v>
      </c>
      <c r="G118" s="240">
        <v>2389</v>
      </c>
      <c r="H118" s="240">
        <v>0</v>
      </c>
      <c r="I118" s="242">
        <v>0</v>
      </c>
      <c r="J118" s="240">
        <v>0</v>
      </c>
      <c r="K118" s="240">
        <v>0</v>
      </c>
      <c r="L118" s="243">
        <v>2389</v>
      </c>
      <c r="M118" s="244">
        <v>207087</v>
      </c>
      <c r="N118" s="245">
        <v>202317</v>
      </c>
      <c r="O118" s="245">
        <v>61759</v>
      </c>
      <c r="P118" s="245">
        <v>140558</v>
      </c>
      <c r="Q118" s="241">
        <v>4770</v>
      </c>
      <c r="R118" s="238"/>
      <c r="S118" s="246">
        <v>358554</v>
      </c>
    </row>
    <row r="119" spans="1:19" s="70" customFormat="1" ht="11.25" x14ac:dyDescent="0.15">
      <c r="A119" s="220" t="s">
        <v>223</v>
      </c>
      <c r="B119" s="239">
        <v>30000</v>
      </c>
      <c r="C119" s="240">
        <v>30000</v>
      </c>
      <c r="D119" s="240">
        <v>0</v>
      </c>
      <c r="E119" s="240">
        <v>0</v>
      </c>
      <c r="F119" s="241">
        <v>0</v>
      </c>
      <c r="G119" s="240">
        <v>5983</v>
      </c>
      <c r="H119" s="240">
        <v>0</v>
      </c>
      <c r="I119" s="242">
        <v>0</v>
      </c>
      <c r="J119" s="240">
        <v>0</v>
      </c>
      <c r="K119" s="240">
        <v>0</v>
      </c>
      <c r="L119" s="243">
        <v>5983</v>
      </c>
      <c r="M119" s="244">
        <v>300220</v>
      </c>
      <c r="N119" s="245">
        <v>280918</v>
      </c>
      <c r="O119" s="245">
        <v>116669</v>
      </c>
      <c r="P119" s="245">
        <v>164249</v>
      </c>
      <c r="Q119" s="241">
        <v>19302</v>
      </c>
      <c r="R119" s="238"/>
      <c r="S119" s="246">
        <v>382571</v>
      </c>
    </row>
    <row r="120" spans="1:19" s="70" customFormat="1" ht="11.25" x14ac:dyDescent="0.15">
      <c r="A120" s="220" t="s">
        <v>224</v>
      </c>
      <c r="B120" s="239">
        <v>0</v>
      </c>
      <c r="C120" s="240">
        <v>0</v>
      </c>
      <c r="D120" s="240">
        <v>0</v>
      </c>
      <c r="E120" s="240">
        <v>0</v>
      </c>
      <c r="F120" s="241">
        <v>0</v>
      </c>
      <c r="G120" s="240">
        <v>182</v>
      </c>
      <c r="H120" s="240">
        <v>0</v>
      </c>
      <c r="I120" s="242">
        <v>0</v>
      </c>
      <c r="J120" s="240">
        <v>0</v>
      </c>
      <c r="K120" s="240">
        <v>0</v>
      </c>
      <c r="L120" s="243">
        <v>182</v>
      </c>
      <c r="M120" s="244">
        <v>181300</v>
      </c>
      <c r="N120" s="245">
        <v>171002</v>
      </c>
      <c r="O120" s="245">
        <v>58030</v>
      </c>
      <c r="P120" s="245">
        <v>112972</v>
      </c>
      <c r="Q120" s="241">
        <v>10298</v>
      </c>
      <c r="R120" s="238"/>
      <c r="S120" s="246">
        <v>382389</v>
      </c>
    </row>
    <row r="121" spans="1:19" s="70" customFormat="1" ht="11.25" x14ac:dyDescent="0.15">
      <c r="A121" s="220" t="s">
        <v>225</v>
      </c>
      <c r="B121" s="239">
        <v>0</v>
      </c>
      <c r="C121" s="240">
        <v>0</v>
      </c>
      <c r="D121" s="240">
        <v>0</v>
      </c>
      <c r="E121" s="240">
        <v>0</v>
      </c>
      <c r="F121" s="241">
        <v>0</v>
      </c>
      <c r="G121" s="240">
        <v>13105</v>
      </c>
      <c r="H121" s="240">
        <v>0</v>
      </c>
      <c r="I121" s="242">
        <v>0</v>
      </c>
      <c r="J121" s="240">
        <v>0</v>
      </c>
      <c r="K121" s="240">
        <v>0</v>
      </c>
      <c r="L121" s="243">
        <v>13105</v>
      </c>
      <c r="M121" s="244">
        <v>247387</v>
      </c>
      <c r="N121" s="245">
        <v>239301</v>
      </c>
      <c r="O121" s="245">
        <v>100325</v>
      </c>
      <c r="P121" s="245">
        <v>138976</v>
      </c>
      <c r="Q121" s="241">
        <v>8086</v>
      </c>
      <c r="R121" s="238"/>
      <c r="S121" s="246">
        <v>369284</v>
      </c>
    </row>
    <row r="122" spans="1:19" s="70" customFormat="1" ht="11.25" x14ac:dyDescent="0.15">
      <c r="A122" s="220" t="s">
        <v>226</v>
      </c>
      <c r="B122" s="239">
        <v>0</v>
      </c>
      <c r="C122" s="240">
        <v>0</v>
      </c>
      <c r="D122" s="240">
        <v>0</v>
      </c>
      <c r="E122" s="240">
        <v>0</v>
      </c>
      <c r="F122" s="241">
        <v>0</v>
      </c>
      <c r="G122" s="240">
        <v>7765</v>
      </c>
      <c r="H122" s="240">
        <v>0</v>
      </c>
      <c r="I122" s="242">
        <v>22</v>
      </c>
      <c r="J122" s="240">
        <v>0</v>
      </c>
      <c r="K122" s="240">
        <v>0</v>
      </c>
      <c r="L122" s="243">
        <v>7743</v>
      </c>
      <c r="M122" s="244">
        <v>193344</v>
      </c>
      <c r="N122" s="245">
        <v>180974</v>
      </c>
      <c r="O122" s="245">
        <v>76306</v>
      </c>
      <c r="P122" s="245">
        <v>104668</v>
      </c>
      <c r="Q122" s="241">
        <v>12370</v>
      </c>
      <c r="R122" s="238"/>
      <c r="S122" s="246">
        <v>361519</v>
      </c>
    </row>
    <row r="123" spans="1:19" s="70" customFormat="1" ht="11.25" x14ac:dyDescent="0.15">
      <c r="A123" s="220" t="s">
        <v>240</v>
      </c>
      <c r="B123" s="239">
        <v>0</v>
      </c>
      <c r="C123" s="240">
        <v>0</v>
      </c>
      <c r="D123" s="240">
        <v>0</v>
      </c>
      <c r="E123" s="240">
        <v>0</v>
      </c>
      <c r="F123" s="241">
        <v>0</v>
      </c>
      <c r="G123" s="240">
        <v>242</v>
      </c>
      <c r="H123" s="240">
        <v>0</v>
      </c>
      <c r="I123" s="242">
        <v>0</v>
      </c>
      <c r="J123" s="240">
        <v>0</v>
      </c>
      <c r="K123" s="240">
        <v>0</v>
      </c>
      <c r="L123" s="243">
        <v>242</v>
      </c>
      <c r="M123" s="244">
        <v>182078</v>
      </c>
      <c r="N123" s="245">
        <v>174212</v>
      </c>
      <c r="O123" s="245">
        <v>86948</v>
      </c>
      <c r="P123" s="245">
        <v>87264</v>
      </c>
      <c r="Q123" s="241">
        <v>7866</v>
      </c>
      <c r="R123" s="238"/>
      <c r="S123" s="246">
        <v>361277</v>
      </c>
    </row>
    <row r="124" spans="1:19" s="77" customFormat="1" ht="11.25" x14ac:dyDescent="0.15">
      <c r="A124" s="220" t="s">
        <v>241</v>
      </c>
      <c r="B124" s="239">
        <v>0</v>
      </c>
      <c r="C124" s="240">
        <v>0</v>
      </c>
      <c r="D124" s="240">
        <v>0</v>
      </c>
      <c r="E124" s="240">
        <v>0</v>
      </c>
      <c r="F124" s="241">
        <v>0</v>
      </c>
      <c r="G124" s="240">
        <v>1544</v>
      </c>
      <c r="H124" s="240">
        <v>0</v>
      </c>
      <c r="I124" s="242">
        <v>0</v>
      </c>
      <c r="J124" s="240">
        <v>0</v>
      </c>
      <c r="K124" s="240">
        <v>0</v>
      </c>
      <c r="L124" s="243">
        <v>1544</v>
      </c>
      <c r="M124" s="244">
        <v>158031</v>
      </c>
      <c r="N124" s="245">
        <v>152055</v>
      </c>
      <c r="O124" s="245">
        <v>86330</v>
      </c>
      <c r="P124" s="245">
        <v>65725</v>
      </c>
      <c r="Q124" s="241">
        <v>5976</v>
      </c>
      <c r="R124" s="238"/>
      <c r="S124" s="246">
        <v>359733</v>
      </c>
    </row>
    <row r="125" spans="1:19" s="77" customFormat="1" ht="11.25" x14ac:dyDescent="0.15">
      <c r="A125" s="220" t="s">
        <v>242</v>
      </c>
      <c r="B125" s="239">
        <v>13000</v>
      </c>
      <c r="C125" s="240">
        <v>13000</v>
      </c>
      <c r="D125" s="240">
        <v>0</v>
      </c>
      <c r="E125" s="240">
        <v>0</v>
      </c>
      <c r="F125" s="241">
        <v>0</v>
      </c>
      <c r="G125" s="240">
        <v>9178</v>
      </c>
      <c r="H125" s="240">
        <v>0</v>
      </c>
      <c r="I125" s="242">
        <v>0</v>
      </c>
      <c r="J125" s="240">
        <v>0</v>
      </c>
      <c r="K125" s="240">
        <v>0</v>
      </c>
      <c r="L125" s="243">
        <v>9178</v>
      </c>
      <c r="M125" s="244">
        <v>114111</v>
      </c>
      <c r="N125" s="245">
        <v>109467</v>
      </c>
      <c r="O125" s="245">
        <v>60108</v>
      </c>
      <c r="P125" s="245">
        <v>49359</v>
      </c>
      <c r="Q125" s="241">
        <v>4644</v>
      </c>
      <c r="R125" s="238"/>
      <c r="S125" s="246">
        <v>363555</v>
      </c>
    </row>
    <row r="126" spans="1:19" s="77" customFormat="1" ht="11.25" x14ac:dyDescent="0.15">
      <c r="A126" s="220" t="s">
        <v>243</v>
      </c>
      <c r="B126" s="239">
        <v>0</v>
      </c>
      <c r="C126" s="240">
        <v>0</v>
      </c>
      <c r="D126" s="240">
        <v>0</v>
      </c>
      <c r="E126" s="240">
        <v>0</v>
      </c>
      <c r="F126" s="241">
        <v>0</v>
      </c>
      <c r="G126" s="240">
        <v>1178</v>
      </c>
      <c r="H126" s="240">
        <v>0</v>
      </c>
      <c r="I126" s="242">
        <v>0</v>
      </c>
      <c r="J126" s="240">
        <v>0</v>
      </c>
      <c r="K126" s="240">
        <v>0</v>
      </c>
      <c r="L126" s="243">
        <v>1178</v>
      </c>
      <c r="M126" s="244">
        <v>51144</v>
      </c>
      <c r="N126" s="245">
        <v>48936</v>
      </c>
      <c r="O126" s="245">
        <v>21975</v>
      </c>
      <c r="P126" s="245">
        <v>26961</v>
      </c>
      <c r="Q126" s="241">
        <v>2208</v>
      </c>
      <c r="R126" s="238"/>
      <c r="S126" s="246">
        <v>362377</v>
      </c>
    </row>
    <row r="127" spans="1:19" s="77" customFormat="1" ht="11.25" x14ac:dyDescent="0.15">
      <c r="A127" s="220" t="s">
        <v>244</v>
      </c>
      <c r="B127" s="239">
        <v>0</v>
      </c>
      <c r="C127" s="240">
        <v>0</v>
      </c>
      <c r="D127" s="240">
        <v>0</v>
      </c>
      <c r="E127" s="240">
        <v>0</v>
      </c>
      <c r="F127" s="241">
        <v>0</v>
      </c>
      <c r="G127" s="240">
        <v>6928</v>
      </c>
      <c r="H127" s="240">
        <v>0</v>
      </c>
      <c r="I127" s="242">
        <v>0</v>
      </c>
      <c r="J127" s="240">
        <v>0</v>
      </c>
      <c r="K127" s="240">
        <v>0</v>
      </c>
      <c r="L127" s="243">
        <v>6928</v>
      </c>
      <c r="M127" s="244">
        <v>84417</v>
      </c>
      <c r="N127" s="245">
        <v>79791</v>
      </c>
      <c r="O127" s="245">
        <v>40554</v>
      </c>
      <c r="P127" s="245">
        <v>39237</v>
      </c>
      <c r="Q127" s="241">
        <v>4626</v>
      </c>
      <c r="R127" s="238"/>
      <c r="S127" s="246">
        <v>355449</v>
      </c>
    </row>
    <row r="128" spans="1:19" s="77" customFormat="1" ht="11.25" x14ac:dyDescent="0.15">
      <c r="A128" s="220" t="s">
        <v>245</v>
      </c>
      <c r="B128" s="239">
        <v>0</v>
      </c>
      <c r="C128" s="240">
        <v>0</v>
      </c>
      <c r="D128" s="240">
        <v>0</v>
      </c>
      <c r="E128" s="240">
        <v>0</v>
      </c>
      <c r="F128" s="241">
        <v>0</v>
      </c>
      <c r="G128" s="240">
        <v>2995</v>
      </c>
      <c r="H128" s="240">
        <v>0</v>
      </c>
      <c r="I128" s="242">
        <v>0</v>
      </c>
      <c r="J128" s="240">
        <v>0</v>
      </c>
      <c r="K128" s="240">
        <v>0</v>
      </c>
      <c r="L128" s="243">
        <v>2995</v>
      </c>
      <c r="M128" s="244">
        <v>134854</v>
      </c>
      <c r="N128" s="245">
        <v>130882</v>
      </c>
      <c r="O128" s="245">
        <v>70469</v>
      </c>
      <c r="P128" s="245">
        <v>60413</v>
      </c>
      <c r="Q128" s="241">
        <v>3972</v>
      </c>
      <c r="R128" s="238"/>
      <c r="S128" s="246">
        <v>352454</v>
      </c>
    </row>
    <row r="129" spans="1:19" s="77" customFormat="1" ht="11.25" x14ac:dyDescent="0.15">
      <c r="A129" s="220" t="s">
        <v>246</v>
      </c>
      <c r="B129" s="239">
        <v>0</v>
      </c>
      <c r="C129" s="240">
        <v>0</v>
      </c>
      <c r="D129" s="240">
        <v>0</v>
      </c>
      <c r="E129" s="240">
        <v>0</v>
      </c>
      <c r="F129" s="241">
        <v>0</v>
      </c>
      <c r="G129" s="240">
        <v>2327</v>
      </c>
      <c r="H129" s="240">
        <v>0</v>
      </c>
      <c r="I129" s="242">
        <v>0</v>
      </c>
      <c r="J129" s="240">
        <v>0</v>
      </c>
      <c r="K129" s="240">
        <v>0</v>
      </c>
      <c r="L129" s="243">
        <v>2327</v>
      </c>
      <c r="M129" s="244">
        <v>54726</v>
      </c>
      <c r="N129" s="245">
        <v>52334</v>
      </c>
      <c r="O129" s="245">
        <v>30128</v>
      </c>
      <c r="P129" s="245">
        <v>22206</v>
      </c>
      <c r="Q129" s="241">
        <v>2392</v>
      </c>
      <c r="R129" s="238"/>
      <c r="S129" s="246">
        <v>350127</v>
      </c>
    </row>
    <row r="130" spans="1:19" s="70" customFormat="1" ht="11.25" x14ac:dyDescent="0.15">
      <c r="A130" s="220" t="s">
        <v>247</v>
      </c>
      <c r="B130" s="239">
        <v>0</v>
      </c>
      <c r="C130" s="240">
        <v>0</v>
      </c>
      <c r="D130" s="240">
        <v>0</v>
      </c>
      <c r="E130" s="240">
        <v>0</v>
      </c>
      <c r="F130" s="241">
        <v>0</v>
      </c>
      <c r="G130" s="240">
        <v>3846</v>
      </c>
      <c r="H130" s="240">
        <v>0</v>
      </c>
      <c r="I130" s="242">
        <v>0</v>
      </c>
      <c r="J130" s="240">
        <v>0</v>
      </c>
      <c r="K130" s="240">
        <v>0</v>
      </c>
      <c r="L130" s="243">
        <v>3846</v>
      </c>
      <c r="M130" s="244">
        <v>57398</v>
      </c>
      <c r="N130" s="245">
        <v>54716</v>
      </c>
      <c r="O130" s="245">
        <v>38029</v>
      </c>
      <c r="P130" s="245">
        <v>16687</v>
      </c>
      <c r="Q130" s="241">
        <v>2682</v>
      </c>
      <c r="R130" s="238"/>
      <c r="S130" s="246">
        <v>346281</v>
      </c>
    </row>
    <row r="131" spans="1:19" s="70" customFormat="1" ht="11.25" x14ac:dyDescent="0.15">
      <c r="A131" s="220" t="s">
        <v>248</v>
      </c>
      <c r="B131" s="239">
        <v>10000</v>
      </c>
      <c r="C131" s="240">
        <v>10000</v>
      </c>
      <c r="D131" s="240">
        <v>0</v>
      </c>
      <c r="E131" s="240">
        <v>0</v>
      </c>
      <c r="F131" s="241">
        <v>0</v>
      </c>
      <c r="G131" s="240">
        <v>14581</v>
      </c>
      <c r="H131" s="240">
        <v>0</v>
      </c>
      <c r="I131" s="242">
        <v>7336</v>
      </c>
      <c r="J131" s="240">
        <v>713</v>
      </c>
      <c r="K131" s="240">
        <v>0</v>
      </c>
      <c r="L131" s="243">
        <v>6532</v>
      </c>
      <c r="M131" s="244">
        <v>75943</v>
      </c>
      <c r="N131" s="245">
        <v>69761</v>
      </c>
      <c r="O131" s="245">
        <v>37819</v>
      </c>
      <c r="P131" s="245">
        <v>31942</v>
      </c>
      <c r="Q131" s="241">
        <v>6182</v>
      </c>
      <c r="R131" s="238"/>
      <c r="S131" s="246">
        <v>341700</v>
      </c>
    </row>
    <row r="132" spans="1:19" s="70" customFormat="1" ht="11.25" x14ac:dyDescent="0.15">
      <c r="A132" s="220" t="s">
        <v>249</v>
      </c>
      <c r="B132" s="239">
        <v>4500</v>
      </c>
      <c r="C132" s="240">
        <v>0</v>
      </c>
      <c r="D132" s="240">
        <v>4500</v>
      </c>
      <c r="E132" s="240">
        <v>0</v>
      </c>
      <c r="F132" s="241">
        <v>0</v>
      </c>
      <c r="G132" s="240">
        <v>1247</v>
      </c>
      <c r="H132" s="240">
        <v>0</v>
      </c>
      <c r="I132" s="242">
        <v>3</v>
      </c>
      <c r="J132" s="240">
        <v>0</v>
      </c>
      <c r="K132" s="240">
        <v>0</v>
      </c>
      <c r="L132" s="243">
        <v>1244</v>
      </c>
      <c r="M132" s="244">
        <v>60721</v>
      </c>
      <c r="N132" s="245">
        <v>56135</v>
      </c>
      <c r="O132" s="245">
        <v>31906</v>
      </c>
      <c r="P132" s="245">
        <v>24229</v>
      </c>
      <c r="Q132" s="241">
        <v>4586</v>
      </c>
      <c r="R132" s="238"/>
      <c r="S132" s="246">
        <v>344953</v>
      </c>
    </row>
    <row r="133" spans="1:19" s="70" customFormat="1" ht="11.25" x14ac:dyDescent="0.15">
      <c r="A133" s="220" t="s">
        <v>250</v>
      </c>
      <c r="B133" s="239">
        <v>0</v>
      </c>
      <c r="C133" s="240">
        <v>0</v>
      </c>
      <c r="D133" s="240">
        <v>0</v>
      </c>
      <c r="E133" s="240">
        <v>0</v>
      </c>
      <c r="F133" s="241">
        <v>0</v>
      </c>
      <c r="G133" s="240">
        <v>2144</v>
      </c>
      <c r="H133" s="240">
        <v>0</v>
      </c>
      <c r="I133" s="242">
        <v>0</v>
      </c>
      <c r="J133" s="240">
        <v>0</v>
      </c>
      <c r="K133" s="240">
        <v>0</v>
      </c>
      <c r="L133" s="243">
        <v>2144</v>
      </c>
      <c r="M133" s="244">
        <v>121582</v>
      </c>
      <c r="N133" s="245">
        <v>116008</v>
      </c>
      <c r="O133" s="245">
        <v>62754</v>
      </c>
      <c r="P133" s="245">
        <v>53254</v>
      </c>
      <c r="Q133" s="241">
        <v>5574</v>
      </c>
      <c r="R133" s="238"/>
      <c r="S133" s="246">
        <v>342809</v>
      </c>
    </row>
    <row r="134" spans="1:19" s="77" customFormat="1" ht="11.25" x14ac:dyDescent="0.15">
      <c r="A134" s="220" t="s">
        <v>251</v>
      </c>
      <c r="B134" s="239">
        <v>0</v>
      </c>
      <c r="C134" s="240">
        <v>0</v>
      </c>
      <c r="D134" s="240">
        <v>0</v>
      </c>
      <c r="E134" s="240">
        <v>0</v>
      </c>
      <c r="F134" s="241">
        <v>0</v>
      </c>
      <c r="G134" s="240">
        <v>2902</v>
      </c>
      <c r="H134" s="240">
        <v>0</v>
      </c>
      <c r="I134" s="242">
        <v>0</v>
      </c>
      <c r="J134" s="240">
        <v>0</v>
      </c>
      <c r="K134" s="240">
        <v>0</v>
      </c>
      <c r="L134" s="243">
        <v>2902</v>
      </c>
      <c r="M134" s="244">
        <v>69683</v>
      </c>
      <c r="N134" s="245">
        <v>65331</v>
      </c>
      <c r="O134" s="245">
        <v>27766</v>
      </c>
      <c r="P134" s="245">
        <v>37565</v>
      </c>
      <c r="Q134" s="241">
        <v>4352</v>
      </c>
      <c r="R134" s="238"/>
      <c r="S134" s="246">
        <v>339907</v>
      </c>
    </row>
    <row r="135" spans="1:19" s="77" customFormat="1" ht="11.25" x14ac:dyDescent="0.15">
      <c r="A135" s="220" t="s">
        <v>301</v>
      </c>
      <c r="B135" s="239">
        <v>0</v>
      </c>
      <c r="C135" s="240">
        <v>0</v>
      </c>
      <c r="D135" s="240">
        <v>0</v>
      </c>
      <c r="E135" s="240">
        <v>0</v>
      </c>
      <c r="F135" s="241">
        <v>0</v>
      </c>
      <c r="G135" s="240">
        <v>3525</v>
      </c>
      <c r="H135" s="240">
        <v>0</v>
      </c>
      <c r="I135" s="242">
        <v>0</v>
      </c>
      <c r="J135" s="240">
        <v>0</v>
      </c>
      <c r="K135" s="240">
        <v>0</v>
      </c>
      <c r="L135" s="243">
        <v>3525</v>
      </c>
      <c r="M135" s="244">
        <v>97349</v>
      </c>
      <c r="N135" s="245">
        <v>94113</v>
      </c>
      <c r="O135" s="245">
        <v>41038</v>
      </c>
      <c r="P135" s="245">
        <v>53075</v>
      </c>
      <c r="Q135" s="241">
        <v>3236</v>
      </c>
      <c r="R135" s="238"/>
      <c r="S135" s="246">
        <v>336382</v>
      </c>
    </row>
    <row r="136" spans="1:19" s="77" customFormat="1" ht="11.25" x14ac:dyDescent="0.15">
      <c r="A136" s="220" t="s">
        <v>136</v>
      </c>
      <c r="B136" s="239">
        <v>0</v>
      </c>
      <c r="C136" s="240">
        <v>0</v>
      </c>
      <c r="D136" s="240">
        <v>0</v>
      </c>
      <c r="E136" s="240">
        <v>0</v>
      </c>
      <c r="F136" s="241">
        <v>0</v>
      </c>
      <c r="G136" s="240">
        <v>3053</v>
      </c>
      <c r="H136" s="240">
        <v>0</v>
      </c>
      <c r="I136" s="242">
        <v>0</v>
      </c>
      <c r="J136" s="240">
        <v>0</v>
      </c>
      <c r="K136" s="240">
        <v>0</v>
      </c>
      <c r="L136" s="243">
        <v>3053</v>
      </c>
      <c r="M136" s="244">
        <v>138756</v>
      </c>
      <c r="N136" s="245">
        <v>137414</v>
      </c>
      <c r="O136" s="245">
        <v>44494</v>
      </c>
      <c r="P136" s="245">
        <v>92920</v>
      </c>
      <c r="Q136" s="241">
        <v>1342</v>
      </c>
      <c r="R136" s="238"/>
      <c r="S136" s="246">
        <v>333329</v>
      </c>
    </row>
    <row r="137" spans="1:19" s="77" customFormat="1" ht="11.25" x14ac:dyDescent="0.15">
      <c r="A137" s="220" t="s">
        <v>137</v>
      </c>
      <c r="B137" s="239">
        <v>0</v>
      </c>
      <c r="C137" s="240">
        <v>0</v>
      </c>
      <c r="D137" s="240">
        <v>0</v>
      </c>
      <c r="E137" s="240">
        <v>0</v>
      </c>
      <c r="F137" s="241">
        <v>0</v>
      </c>
      <c r="G137" s="240">
        <v>12090</v>
      </c>
      <c r="H137" s="240">
        <v>0</v>
      </c>
      <c r="I137" s="242">
        <v>0</v>
      </c>
      <c r="J137" s="240">
        <v>0</v>
      </c>
      <c r="K137" s="240">
        <v>0</v>
      </c>
      <c r="L137" s="243">
        <v>12090</v>
      </c>
      <c r="M137" s="244">
        <v>134227</v>
      </c>
      <c r="N137" s="245">
        <v>132863</v>
      </c>
      <c r="O137" s="245">
        <v>42547</v>
      </c>
      <c r="P137" s="245">
        <v>90316</v>
      </c>
      <c r="Q137" s="241">
        <v>1364</v>
      </c>
      <c r="R137" s="238"/>
      <c r="S137" s="246">
        <v>321239</v>
      </c>
    </row>
    <row r="138" spans="1:19" s="77" customFormat="1" ht="11.25" x14ac:dyDescent="0.15">
      <c r="A138" s="220" t="s">
        <v>302</v>
      </c>
      <c r="B138" s="239">
        <v>6990</v>
      </c>
      <c r="C138" s="240">
        <v>0</v>
      </c>
      <c r="D138" s="240">
        <v>0</v>
      </c>
      <c r="E138" s="240">
        <v>6990</v>
      </c>
      <c r="F138" s="241">
        <v>0</v>
      </c>
      <c r="G138" s="240">
        <v>7347</v>
      </c>
      <c r="H138" s="240">
        <v>6989</v>
      </c>
      <c r="I138" s="242">
        <v>0</v>
      </c>
      <c r="J138" s="240">
        <v>0</v>
      </c>
      <c r="K138" s="240">
        <v>0</v>
      </c>
      <c r="L138" s="243">
        <v>358</v>
      </c>
      <c r="M138" s="244">
        <v>92693</v>
      </c>
      <c r="N138" s="245">
        <v>89339</v>
      </c>
      <c r="O138" s="245">
        <v>17493</v>
      </c>
      <c r="P138" s="245">
        <v>71846</v>
      </c>
      <c r="Q138" s="241">
        <v>3354</v>
      </c>
      <c r="R138" s="238"/>
      <c r="S138" s="246">
        <v>320881</v>
      </c>
    </row>
    <row r="139" spans="1:19" s="77" customFormat="1" ht="11.25" x14ac:dyDescent="0.15">
      <c r="A139" s="220" t="s">
        <v>139</v>
      </c>
      <c r="B139" s="239">
        <v>0</v>
      </c>
      <c r="C139" s="240">
        <v>0</v>
      </c>
      <c r="D139" s="240">
        <v>0</v>
      </c>
      <c r="E139" s="240">
        <v>0</v>
      </c>
      <c r="F139" s="241">
        <v>0</v>
      </c>
      <c r="G139" s="240">
        <v>1665</v>
      </c>
      <c r="H139" s="240">
        <v>0</v>
      </c>
      <c r="I139" s="242">
        <v>0</v>
      </c>
      <c r="J139" s="240">
        <v>0</v>
      </c>
      <c r="K139" s="240">
        <v>0</v>
      </c>
      <c r="L139" s="243">
        <v>1665</v>
      </c>
      <c r="M139" s="244">
        <v>142771</v>
      </c>
      <c r="N139" s="245">
        <v>138911</v>
      </c>
      <c r="O139" s="245">
        <v>31960</v>
      </c>
      <c r="P139" s="245">
        <v>106951</v>
      </c>
      <c r="Q139" s="241">
        <v>3860</v>
      </c>
      <c r="R139" s="238"/>
      <c r="S139" s="246">
        <v>319316</v>
      </c>
    </row>
    <row r="140" spans="1:19" s="77" customFormat="1" ht="11.25" x14ac:dyDescent="0.15">
      <c r="A140" s="220" t="s">
        <v>303</v>
      </c>
      <c r="B140" s="239">
        <v>8000</v>
      </c>
      <c r="C140" s="240">
        <v>0</v>
      </c>
      <c r="D140" s="240">
        <v>8000</v>
      </c>
      <c r="E140" s="240">
        <v>0</v>
      </c>
      <c r="F140" s="241">
        <v>0</v>
      </c>
      <c r="G140" s="240">
        <v>10822</v>
      </c>
      <c r="H140" s="240">
        <v>0</v>
      </c>
      <c r="I140" s="242">
        <v>7500</v>
      </c>
      <c r="J140" s="240">
        <v>0</v>
      </c>
      <c r="K140" s="240">
        <v>0</v>
      </c>
      <c r="L140" s="243">
        <v>3322</v>
      </c>
      <c r="M140" s="244">
        <v>137086</v>
      </c>
      <c r="N140" s="245">
        <v>134732</v>
      </c>
      <c r="O140" s="245">
        <v>36982</v>
      </c>
      <c r="P140" s="245">
        <v>97750</v>
      </c>
      <c r="Q140" s="241">
        <v>2354</v>
      </c>
      <c r="R140" s="238"/>
      <c r="S140" s="246">
        <v>316494</v>
      </c>
    </row>
    <row r="141" spans="1:19" s="77" customFormat="1" ht="11.25" x14ac:dyDescent="0.15">
      <c r="A141" s="220" t="s">
        <v>304</v>
      </c>
      <c r="B141" s="239">
        <v>16000</v>
      </c>
      <c r="C141" s="240">
        <v>16000</v>
      </c>
      <c r="D141" s="240">
        <v>0</v>
      </c>
      <c r="E141" s="240">
        <v>0</v>
      </c>
      <c r="F141" s="241">
        <v>0</v>
      </c>
      <c r="G141" s="240">
        <v>3982</v>
      </c>
      <c r="H141" s="240">
        <v>0</v>
      </c>
      <c r="I141" s="242">
        <v>2596</v>
      </c>
      <c r="J141" s="240">
        <v>1</v>
      </c>
      <c r="K141" s="240">
        <v>0</v>
      </c>
      <c r="L141" s="243">
        <v>1385</v>
      </c>
      <c r="M141" s="244">
        <v>118431</v>
      </c>
      <c r="N141" s="245">
        <v>110919</v>
      </c>
      <c r="O141" s="245">
        <v>39937</v>
      </c>
      <c r="P141" s="245">
        <v>70982</v>
      </c>
      <c r="Q141" s="241">
        <v>7512</v>
      </c>
      <c r="R141" s="238"/>
      <c r="S141" s="246">
        <v>328512</v>
      </c>
    </row>
    <row r="142" spans="1:19" s="77" customFormat="1" ht="11.25" x14ac:dyDescent="0.15">
      <c r="A142" s="220" t="s">
        <v>142</v>
      </c>
      <c r="B142" s="239">
        <v>2009</v>
      </c>
      <c r="C142" s="240">
        <v>0</v>
      </c>
      <c r="D142" s="240">
        <v>2009</v>
      </c>
      <c r="E142" s="240">
        <v>0</v>
      </c>
      <c r="F142" s="241">
        <v>0</v>
      </c>
      <c r="G142" s="240">
        <v>8454</v>
      </c>
      <c r="H142" s="240">
        <v>0</v>
      </c>
      <c r="I142" s="242">
        <v>5500</v>
      </c>
      <c r="J142" s="240">
        <v>0</v>
      </c>
      <c r="K142" s="240">
        <v>0</v>
      </c>
      <c r="L142" s="243">
        <v>2954</v>
      </c>
      <c r="M142" s="244">
        <v>113075</v>
      </c>
      <c r="N142" s="245">
        <v>109699</v>
      </c>
      <c r="O142" s="245">
        <v>47225</v>
      </c>
      <c r="P142" s="245">
        <v>62474</v>
      </c>
      <c r="Q142" s="241">
        <v>3376</v>
      </c>
      <c r="R142" s="238"/>
      <c r="S142" s="246">
        <v>322067</v>
      </c>
    </row>
    <row r="143" spans="1:19" s="77" customFormat="1" ht="11.25" x14ac:dyDescent="0.15">
      <c r="A143" s="220" t="s">
        <v>143</v>
      </c>
      <c r="B143" s="239">
        <v>0</v>
      </c>
      <c r="C143" s="240">
        <v>0</v>
      </c>
      <c r="D143" s="240">
        <v>0</v>
      </c>
      <c r="E143" s="240">
        <v>0</v>
      </c>
      <c r="F143" s="241">
        <v>0</v>
      </c>
      <c r="G143" s="240">
        <v>2250</v>
      </c>
      <c r="H143" s="240">
        <v>0</v>
      </c>
      <c r="I143" s="242">
        <v>2</v>
      </c>
      <c r="J143" s="240">
        <v>0</v>
      </c>
      <c r="K143" s="240">
        <v>0</v>
      </c>
      <c r="L143" s="243">
        <v>2248</v>
      </c>
      <c r="M143" s="244">
        <v>81934</v>
      </c>
      <c r="N143" s="245">
        <v>80256</v>
      </c>
      <c r="O143" s="245">
        <v>26535</v>
      </c>
      <c r="P143" s="245">
        <v>53721</v>
      </c>
      <c r="Q143" s="241">
        <v>1678</v>
      </c>
      <c r="R143" s="238"/>
      <c r="S143" s="246">
        <v>319817</v>
      </c>
    </row>
    <row r="144" spans="1:19" s="77" customFormat="1" ht="11.25" x14ac:dyDescent="0.15">
      <c r="A144" s="220" t="s">
        <v>305</v>
      </c>
      <c r="B144" s="239">
        <v>0</v>
      </c>
      <c r="C144" s="240">
        <v>0</v>
      </c>
      <c r="D144" s="240">
        <v>0</v>
      </c>
      <c r="E144" s="240">
        <v>0</v>
      </c>
      <c r="F144" s="241">
        <v>0</v>
      </c>
      <c r="G144" s="240">
        <v>1050</v>
      </c>
      <c r="H144" s="240">
        <v>0</v>
      </c>
      <c r="I144" s="242">
        <v>0</v>
      </c>
      <c r="J144" s="240">
        <v>0</v>
      </c>
      <c r="K144" s="240">
        <v>0</v>
      </c>
      <c r="L144" s="243">
        <v>1050</v>
      </c>
      <c r="M144" s="244">
        <v>113059</v>
      </c>
      <c r="N144" s="245">
        <v>110595</v>
      </c>
      <c r="O144" s="245">
        <v>59166</v>
      </c>
      <c r="P144" s="245">
        <v>51429</v>
      </c>
      <c r="Q144" s="241">
        <v>2464</v>
      </c>
      <c r="R144" s="238"/>
      <c r="S144" s="246">
        <v>318767</v>
      </c>
    </row>
    <row r="145" spans="1:19" s="77" customFormat="1" ht="11.25" x14ac:dyDescent="0.15">
      <c r="A145" s="220" t="s">
        <v>80</v>
      </c>
      <c r="B145" s="239">
        <v>999</v>
      </c>
      <c r="C145" s="240">
        <v>0</v>
      </c>
      <c r="D145" s="240">
        <v>999</v>
      </c>
      <c r="E145" s="240">
        <v>0</v>
      </c>
      <c r="F145" s="241">
        <v>0</v>
      </c>
      <c r="G145" s="240">
        <v>1525</v>
      </c>
      <c r="H145" s="240">
        <v>0</v>
      </c>
      <c r="I145" s="242">
        <v>0</v>
      </c>
      <c r="J145" s="240">
        <v>0</v>
      </c>
      <c r="K145" s="240">
        <v>0</v>
      </c>
      <c r="L145" s="243">
        <v>1525</v>
      </c>
      <c r="M145" s="244">
        <v>123571</v>
      </c>
      <c r="N145" s="245">
        <v>121387</v>
      </c>
      <c r="O145" s="245">
        <v>51084</v>
      </c>
      <c r="P145" s="245">
        <v>70303</v>
      </c>
      <c r="Q145" s="241">
        <v>2184</v>
      </c>
      <c r="R145" s="238"/>
      <c r="S145" s="246">
        <v>318241</v>
      </c>
    </row>
    <row r="146" spans="1:19" s="77" customFormat="1" ht="11.25" x14ac:dyDescent="0.15">
      <c r="A146" s="220" t="s">
        <v>68</v>
      </c>
      <c r="B146" s="239">
        <v>0</v>
      </c>
      <c r="C146" s="240">
        <v>0</v>
      </c>
      <c r="D146" s="240">
        <v>0</v>
      </c>
      <c r="E146" s="240">
        <v>0</v>
      </c>
      <c r="F146" s="241">
        <v>0</v>
      </c>
      <c r="G146" s="240">
        <v>503</v>
      </c>
      <c r="H146" s="240">
        <v>0</v>
      </c>
      <c r="I146" s="242">
        <v>2</v>
      </c>
      <c r="J146" s="240">
        <v>0</v>
      </c>
      <c r="K146" s="240">
        <v>0</v>
      </c>
      <c r="L146" s="243">
        <v>501</v>
      </c>
      <c r="M146" s="244">
        <v>125498</v>
      </c>
      <c r="N146" s="245">
        <v>123202</v>
      </c>
      <c r="O146" s="245">
        <v>33218</v>
      </c>
      <c r="P146" s="245">
        <v>89984</v>
      </c>
      <c r="Q146" s="241">
        <v>2296</v>
      </c>
      <c r="R146" s="238"/>
      <c r="S146" s="246">
        <v>317738</v>
      </c>
    </row>
    <row r="147" spans="1:19" s="77" customFormat="1" ht="11.25" x14ac:dyDescent="0.15">
      <c r="A147" s="220" t="s">
        <v>321</v>
      </c>
      <c r="B147" s="239">
        <v>0</v>
      </c>
      <c r="C147" s="240">
        <v>0</v>
      </c>
      <c r="D147" s="240">
        <v>0</v>
      </c>
      <c r="E147" s="240">
        <v>0</v>
      </c>
      <c r="F147" s="241">
        <v>0</v>
      </c>
      <c r="G147" s="240">
        <v>7408</v>
      </c>
      <c r="H147" s="240">
        <v>0</v>
      </c>
      <c r="I147" s="242">
        <v>6588</v>
      </c>
      <c r="J147" s="240">
        <v>408</v>
      </c>
      <c r="K147" s="240">
        <v>0</v>
      </c>
      <c r="L147" s="243">
        <v>412</v>
      </c>
      <c r="M147" s="244">
        <v>104558</v>
      </c>
      <c r="N147" s="245">
        <v>103434</v>
      </c>
      <c r="O147" s="245">
        <v>46384</v>
      </c>
      <c r="P147" s="245">
        <v>57050</v>
      </c>
      <c r="Q147" s="241">
        <v>1124</v>
      </c>
      <c r="R147" s="238"/>
      <c r="S147" s="246">
        <v>310330</v>
      </c>
    </row>
    <row r="148" spans="1:19" s="77" customFormat="1" ht="11.25" x14ac:dyDescent="0.15">
      <c r="A148" s="220" t="s">
        <v>136</v>
      </c>
      <c r="B148" s="239">
        <v>0</v>
      </c>
      <c r="C148" s="240">
        <v>0</v>
      </c>
      <c r="D148" s="240">
        <v>0</v>
      </c>
      <c r="E148" s="240">
        <v>0</v>
      </c>
      <c r="F148" s="241">
        <v>0</v>
      </c>
      <c r="G148" s="240">
        <v>2314</v>
      </c>
      <c r="H148" s="240">
        <v>0</v>
      </c>
      <c r="I148" s="242">
        <v>0</v>
      </c>
      <c r="J148" s="240">
        <v>0</v>
      </c>
      <c r="K148" s="240">
        <v>0</v>
      </c>
      <c r="L148" s="243">
        <v>2314</v>
      </c>
      <c r="M148" s="244">
        <v>86901</v>
      </c>
      <c r="N148" s="245">
        <v>85957</v>
      </c>
      <c r="O148" s="245">
        <v>44064</v>
      </c>
      <c r="P148" s="245">
        <v>41893</v>
      </c>
      <c r="Q148" s="241">
        <v>944</v>
      </c>
      <c r="R148" s="238"/>
      <c r="S148" s="246">
        <v>308016</v>
      </c>
    </row>
    <row r="149" spans="1:19" s="77" customFormat="1" ht="11.25" x14ac:dyDescent="0.15">
      <c r="A149" s="220" t="s">
        <v>137</v>
      </c>
      <c r="B149" s="239">
        <v>0</v>
      </c>
      <c r="C149" s="240">
        <v>0</v>
      </c>
      <c r="D149" s="240">
        <v>0</v>
      </c>
      <c r="E149" s="240">
        <v>0</v>
      </c>
      <c r="F149" s="241">
        <v>0</v>
      </c>
      <c r="G149" s="240">
        <v>972</v>
      </c>
      <c r="H149" s="240">
        <v>0</v>
      </c>
      <c r="I149" s="242">
        <v>70</v>
      </c>
      <c r="J149" s="240">
        <v>0</v>
      </c>
      <c r="K149" s="240">
        <v>0</v>
      </c>
      <c r="L149" s="243">
        <v>902</v>
      </c>
      <c r="M149" s="244">
        <v>199541</v>
      </c>
      <c r="N149" s="245">
        <v>197983</v>
      </c>
      <c r="O149" s="245">
        <v>46525</v>
      </c>
      <c r="P149" s="245">
        <v>151458</v>
      </c>
      <c r="Q149" s="241">
        <v>1558</v>
      </c>
      <c r="R149" s="238"/>
      <c r="S149" s="246">
        <v>307044</v>
      </c>
    </row>
    <row r="150" spans="1:19" s="77" customFormat="1" ht="11.25" x14ac:dyDescent="0.15">
      <c r="A150" s="220" t="s">
        <v>138</v>
      </c>
      <c r="B150" s="239">
        <v>1000</v>
      </c>
      <c r="C150" s="240">
        <v>0</v>
      </c>
      <c r="D150" s="240">
        <v>1000</v>
      </c>
      <c r="E150" s="240">
        <v>0</v>
      </c>
      <c r="F150" s="241">
        <v>0</v>
      </c>
      <c r="G150" s="240">
        <v>7246</v>
      </c>
      <c r="H150" s="240">
        <v>0</v>
      </c>
      <c r="I150" s="242">
        <v>6189</v>
      </c>
      <c r="J150" s="240">
        <v>800</v>
      </c>
      <c r="K150" s="240">
        <v>0</v>
      </c>
      <c r="L150" s="243">
        <v>257</v>
      </c>
      <c r="M150" s="244">
        <v>220921</v>
      </c>
      <c r="N150" s="245">
        <v>220051</v>
      </c>
      <c r="O150" s="245">
        <v>34816</v>
      </c>
      <c r="P150" s="245">
        <v>185235</v>
      </c>
      <c r="Q150" s="241">
        <v>870</v>
      </c>
      <c r="R150" s="238"/>
      <c r="S150" s="246">
        <v>300798</v>
      </c>
    </row>
    <row r="151" spans="1:19" s="77" customFormat="1" ht="11.25" x14ac:dyDescent="0.15">
      <c r="A151" s="220" t="s">
        <v>139</v>
      </c>
      <c r="B151" s="239">
        <v>0</v>
      </c>
      <c r="C151" s="240">
        <v>0</v>
      </c>
      <c r="D151" s="240">
        <v>0</v>
      </c>
      <c r="E151" s="240">
        <v>0</v>
      </c>
      <c r="F151" s="241">
        <v>0</v>
      </c>
      <c r="G151" s="240">
        <v>15009</v>
      </c>
      <c r="H151" s="240">
        <v>0</v>
      </c>
      <c r="I151" s="242">
        <v>15000</v>
      </c>
      <c r="J151" s="240">
        <v>0</v>
      </c>
      <c r="K151" s="240">
        <v>0</v>
      </c>
      <c r="L151" s="243">
        <v>9</v>
      </c>
      <c r="M151" s="244">
        <v>222975</v>
      </c>
      <c r="N151" s="245">
        <v>222157</v>
      </c>
      <c r="O151" s="245">
        <v>52360</v>
      </c>
      <c r="P151" s="245">
        <v>169797</v>
      </c>
      <c r="Q151" s="241">
        <v>818</v>
      </c>
      <c r="R151" s="238"/>
      <c r="S151" s="246">
        <v>285789</v>
      </c>
    </row>
    <row r="152" spans="1:19" s="77" customFormat="1" ht="11.25" x14ac:dyDescent="0.15">
      <c r="A152" s="220" t="s">
        <v>140</v>
      </c>
      <c r="B152" s="239">
        <v>0</v>
      </c>
      <c r="C152" s="240">
        <v>0</v>
      </c>
      <c r="D152" s="240">
        <v>0</v>
      </c>
      <c r="E152" s="240">
        <v>0</v>
      </c>
      <c r="F152" s="241">
        <v>0</v>
      </c>
      <c r="G152" s="240">
        <v>162</v>
      </c>
      <c r="H152" s="240">
        <v>0</v>
      </c>
      <c r="I152" s="242">
        <v>0</v>
      </c>
      <c r="J152" s="240">
        <v>0</v>
      </c>
      <c r="K152" s="240">
        <v>0</v>
      </c>
      <c r="L152" s="243">
        <v>162</v>
      </c>
      <c r="M152" s="244">
        <v>215400</v>
      </c>
      <c r="N152" s="245">
        <v>214348</v>
      </c>
      <c r="O152" s="245">
        <v>41702</v>
      </c>
      <c r="P152" s="245">
        <v>172646</v>
      </c>
      <c r="Q152" s="241">
        <v>1052</v>
      </c>
      <c r="R152" s="238"/>
      <c r="S152" s="246">
        <v>285627</v>
      </c>
    </row>
    <row r="153" spans="1:19" s="77" customFormat="1" ht="11.25" x14ac:dyDescent="0.15">
      <c r="A153" s="220" t="s">
        <v>141</v>
      </c>
      <c r="B153" s="239">
        <v>0</v>
      </c>
      <c r="C153" s="240">
        <v>0</v>
      </c>
      <c r="D153" s="240">
        <v>0</v>
      </c>
      <c r="E153" s="240">
        <v>0</v>
      </c>
      <c r="F153" s="241">
        <v>0</v>
      </c>
      <c r="G153" s="240">
        <v>1077</v>
      </c>
      <c r="H153" s="240">
        <v>0</v>
      </c>
      <c r="I153" s="242">
        <v>23</v>
      </c>
      <c r="J153" s="240">
        <v>0</v>
      </c>
      <c r="K153" s="240">
        <v>0</v>
      </c>
      <c r="L153" s="243">
        <v>1054</v>
      </c>
      <c r="M153" s="244">
        <v>239211</v>
      </c>
      <c r="N153" s="245">
        <v>236985</v>
      </c>
      <c r="O153" s="245">
        <v>31084</v>
      </c>
      <c r="P153" s="245">
        <v>205901</v>
      </c>
      <c r="Q153" s="241">
        <v>2226</v>
      </c>
      <c r="R153" s="238"/>
      <c r="S153" s="246">
        <v>284550</v>
      </c>
    </row>
    <row r="154" spans="1:19" s="70" customFormat="1" ht="11.25" x14ac:dyDescent="0.15">
      <c r="A154" s="220" t="s">
        <v>142</v>
      </c>
      <c r="B154" s="239">
        <v>2549</v>
      </c>
      <c r="C154" s="240">
        <v>0</v>
      </c>
      <c r="D154" s="240">
        <v>2549</v>
      </c>
      <c r="E154" s="240">
        <v>0</v>
      </c>
      <c r="F154" s="241">
        <v>0</v>
      </c>
      <c r="G154" s="240">
        <v>1</v>
      </c>
      <c r="H154" s="240">
        <v>0</v>
      </c>
      <c r="I154" s="242">
        <v>0</v>
      </c>
      <c r="J154" s="240">
        <v>0</v>
      </c>
      <c r="K154" s="240">
        <v>0</v>
      </c>
      <c r="L154" s="243">
        <v>1</v>
      </c>
      <c r="M154" s="244">
        <v>230498</v>
      </c>
      <c r="N154" s="245">
        <v>229976</v>
      </c>
      <c r="O154" s="245">
        <v>26672</v>
      </c>
      <c r="P154" s="245">
        <v>203304</v>
      </c>
      <c r="Q154" s="241">
        <v>522</v>
      </c>
      <c r="R154" s="238"/>
      <c r="S154" s="246">
        <v>287099</v>
      </c>
    </row>
    <row r="155" spans="1:19" s="70" customFormat="1" ht="11.25" x14ac:dyDescent="0.15">
      <c r="A155" s="220" t="s">
        <v>143</v>
      </c>
      <c r="B155" s="239">
        <v>0</v>
      </c>
      <c r="C155" s="240">
        <v>0</v>
      </c>
      <c r="D155" s="240">
        <v>0</v>
      </c>
      <c r="E155" s="240">
        <v>0</v>
      </c>
      <c r="F155" s="241">
        <v>0</v>
      </c>
      <c r="G155" s="240">
        <v>33965</v>
      </c>
      <c r="H155" s="240">
        <v>0</v>
      </c>
      <c r="I155" s="242">
        <v>24940</v>
      </c>
      <c r="J155" s="240">
        <v>5005</v>
      </c>
      <c r="K155" s="240">
        <v>0</v>
      </c>
      <c r="L155" s="243">
        <v>4020</v>
      </c>
      <c r="M155" s="244">
        <v>230322</v>
      </c>
      <c r="N155" s="245">
        <v>228808</v>
      </c>
      <c r="O155" s="245">
        <v>32683</v>
      </c>
      <c r="P155" s="245">
        <v>196125</v>
      </c>
      <c r="Q155" s="241">
        <v>1514</v>
      </c>
      <c r="R155" s="238"/>
      <c r="S155" s="246">
        <v>253134</v>
      </c>
    </row>
    <row r="156" spans="1:19" s="70" customFormat="1" ht="11.25" x14ac:dyDescent="0.15">
      <c r="A156" s="220" t="s">
        <v>67</v>
      </c>
      <c r="B156" s="239">
        <v>1499</v>
      </c>
      <c r="C156" s="240">
        <v>0</v>
      </c>
      <c r="D156" s="240">
        <v>1499</v>
      </c>
      <c r="E156" s="240">
        <v>0</v>
      </c>
      <c r="F156" s="241">
        <v>0</v>
      </c>
      <c r="G156" s="240">
        <v>5</v>
      </c>
      <c r="H156" s="240">
        <v>0</v>
      </c>
      <c r="I156" s="242">
        <v>0</v>
      </c>
      <c r="J156" s="240">
        <v>0</v>
      </c>
      <c r="K156" s="240">
        <v>0</v>
      </c>
      <c r="L156" s="243">
        <v>5</v>
      </c>
      <c r="M156" s="244">
        <v>182622</v>
      </c>
      <c r="N156" s="245">
        <v>181852</v>
      </c>
      <c r="O156" s="245">
        <v>25467</v>
      </c>
      <c r="P156" s="245">
        <v>156385</v>
      </c>
      <c r="Q156" s="241">
        <v>770</v>
      </c>
      <c r="R156" s="238"/>
      <c r="S156" s="246">
        <v>254629</v>
      </c>
    </row>
    <row r="157" spans="1:19" s="70" customFormat="1" ht="11.25" x14ac:dyDescent="0.15">
      <c r="A157" s="220" t="s">
        <v>80</v>
      </c>
      <c r="B157" s="239">
        <v>0</v>
      </c>
      <c r="C157" s="240">
        <v>0</v>
      </c>
      <c r="D157" s="240">
        <v>0</v>
      </c>
      <c r="E157" s="240">
        <v>0</v>
      </c>
      <c r="F157" s="241">
        <v>0</v>
      </c>
      <c r="G157" s="240">
        <v>2</v>
      </c>
      <c r="H157" s="240">
        <v>0</v>
      </c>
      <c r="I157" s="242">
        <v>0</v>
      </c>
      <c r="J157" s="240">
        <v>0</v>
      </c>
      <c r="K157" s="240">
        <v>0</v>
      </c>
      <c r="L157" s="243">
        <v>2</v>
      </c>
      <c r="M157" s="244">
        <v>183609</v>
      </c>
      <c r="N157" s="245">
        <v>181657</v>
      </c>
      <c r="O157" s="245">
        <v>39654</v>
      </c>
      <c r="P157" s="245">
        <v>142003</v>
      </c>
      <c r="Q157" s="241">
        <v>1952</v>
      </c>
      <c r="R157" s="238"/>
      <c r="S157" s="246">
        <v>254627</v>
      </c>
    </row>
    <row r="158" spans="1:19" s="77" customFormat="1" ht="11.25" x14ac:dyDescent="0.15">
      <c r="A158" s="220" t="s">
        <v>68</v>
      </c>
      <c r="B158" s="239">
        <v>0</v>
      </c>
      <c r="C158" s="240">
        <v>0</v>
      </c>
      <c r="D158" s="240">
        <v>0</v>
      </c>
      <c r="E158" s="240">
        <v>0</v>
      </c>
      <c r="F158" s="241">
        <v>0</v>
      </c>
      <c r="G158" s="240">
        <v>201</v>
      </c>
      <c r="H158" s="240">
        <v>0</v>
      </c>
      <c r="I158" s="242">
        <v>0</v>
      </c>
      <c r="J158" s="240">
        <v>0</v>
      </c>
      <c r="K158" s="240">
        <v>0</v>
      </c>
      <c r="L158" s="243">
        <v>201</v>
      </c>
      <c r="M158" s="244">
        <v>289815</v>
      </c>
      <c r="N158" s="245">
        <v>288529</v>
      </c>
      <c r="O158" s="245">
        <v>86913</v>
      </c>
      <c r="P158" s="245">
        <v>201616</v>
      </c>
      <c r="Q158" s="241">
        <v>1286</v>
      </c>
      <c r="R158" s="238"/>
      <c r="S158" s="246">
        <v>254426</v>
      </c>
    </row>
    <row r="159" spans="1:19" s="77" customFormat="1" ht="11.25" x14ac:dyDescent="0.15">
      <c r="A159" s="220" t="s">
        <v>345</v>
      </c>
      <c r="B159" s="239">
        <v>299</v>
      </c>
      <c r="C159" s="240">
        <v>0</v>
      </c>
      <c r="D159" s="240">
        <v>299</v>
      </c>
      <c r="E159" s="240">
        <v>0</v>
      </c>
      <c r="F159" s="241">
        <v>0</v>
      </c>
      <c r="G159" s="240">
        <v>4347</v>
      </c>
      <c r="H159" s="240">
        <v>0</v>
      </c>
      <c r="I159" s="242">
        <v>0</v>
      </c>
      <c r="J159" s="240">
        <v>0</v>
      </c>
      <c r="K159" s="240">
        <v>0</v>
      </c>
      <c r="L159" s="243">
        <v>4347</v>
      </c>
      <c r="M159" s="244">
        <v>297657</v>
      </c>
      <c r="N159" s="245">
        <v>293947</v>
      </c>
      <c r="O159" s="245">
        <v>41682</v>
      </c>
      <c r="P159" s="245">
        <v>252265</v>
      </c>
      <c r="Q159" s="241">
        <v>3710</v>
      </c>
      <c r="R159" s="238"/>
      <c r="S159" s="246">
        <v>250379</v>
      </c>
    </row>
    <row r="160" spans="1:19" s="77" customFormat="1" ht="11.25" x14ac:dyDescent="0.15">
      <c r="A160" s="220" t="s">
        <v>136</v>
      </c>
      <c r="B160" s="239">
        <v>3734</v>
      </c>
      <c r="C160" s="240">
        <v>0</v>
      </c>
      <c r="D160" s="240">
        <v>3734</v>
      </c>
      <c r="E160" s="240">
        <v>0</v>
      </c>
      <c r="F160" s="241">
        <v>0</v>
      </c>
      <c r="G160" s="240">
        <v>5720</v>
      </c>
      <c r="H160" s="240">
        <v>0</v>
      </c>
      <c r="I160" s="242">
        <v>0</v>
      </c>
      <c r="J160" s="240">
        <v>0</v>
      </c>
      <c r="K160" s="240">
        <v>0</v>
      </c>
      <c r="L160" s="243">
        <v>5720</v>
      </c>
      <c r="M160" s="244">
        <v>379888</v>
      </c>
      <c r="N160" s="245">
        <v>378348</v>
      </c>
      <c r="O160" s="245">
        <v>74335</v>
      </c>
      <c r="P160" s="245">
        <v>304013</v>
      </c>
      <c r="Q160" s="241">
        <v>1540</v>
      </c>
      <c r="R160" s="238"/>
      <c r="S160" s="246">
        <v>250394</v>
      </c>
    </row>
    <row r="161" spans="1:19" s="77" customFormat="1" ht="11.25" x14ac:dyDescent="0.15">
      <c r="A161" s="220" t="s">
        <v>137</v>
      </c>
      <c r="B161" s="239">
        <v>0</v>
      </c>
      <c r="C161" s="240">
        <v>0</v>
      </c>
      <c r="D161" s="240">
        <v>0</v>
      </c>
      <c r="E161" s="240">
        <v>0</v>
      </c>
      <c r="F161" s="241">
        <v>0</v>
      </c>
      <c r="G161" s="240">
        <v>2967</v>
      </c>
      <c r="H161" s="240">
        <v>0</v>
      </c>
      <c r="I161" s="242">
        <v>2726</v>
      </c>
      <c r="J161" s="240">
        <v>0</v>
      </c>
      <c r="K161" s="240">
        <v>0</v>
      </c>
      <c r="L161" s="243">
        <v>241</v>
      </c>
      <c r="M161" s="244">
        <v>461183</v>
      </c>
      <c r="N161" s="245">
        <v>458621</v>
      </c>
      <c r="O161" s="245">
        <v>108924</v>
      </c>
      <c r="P161" s="245">
        <v>349697</v>
      </c>
      <c r="Q161" s="241">
        <v>2562</v>
      </c>
      <c r="R161" s="238"/>
      <c r="S161" s="246">
        <v>247427</v>
      </c>
    </row>
    <row r="162" spans="1:19" s="77" customFormat="1" ht="11.25" x14ac:dyDescent="0.15">
      <c r="A162" s="220" t="s">
        <v>138</v>
      </c>
      <c r="B162" s="239">
        <v>0</v>
      </c>
      <c r="C162" s="240">
        <v>0</v>
      </c>
      <c r="D162" s="240">
        <v>0</v>
      </c>
      <c r="E162" s="240">
        <v>0</v>
      </c>
      <c r="F162" s="241">
        <v>0</v>
      </c>
      <c r="G162" s="240">
        <v>10672</v>
      </c>
      <c r="H162" s="240">
        <v>10500</v>
      </c>
      <c r="I162" s="242">
        <v>0</v>
      </c>
      <c r="J162" s="240">
        <v>0</v>
      </c>
      <c r="K162" s="240">
        <v>0</v>
      </c>
      <c r="L162" s="243">
        <v>172</v>
      </c>
      <c r="M162" s="244">
        <v>401563</v>
      </c>
      <c r="N162" s="245">
        <v>400721</v>
      </c>
      <c r="O162" s="245">
        <v>53009</v>
      </c>
      <c r="P162" s="245">
        <v>347712</v>
      </c>
      <c r="Q162" s="241">
        <v>842</v>
      </c>
      <c r="R162" s="238"/>
      <c r="S162" s="246">
        <v>236755</v>
      </c>
    </row>
    <row r="163" spans="1:19" s="77" customFormat="1" ht="11.25" x14ac:dyDescent="0.15">
      <c r="A163" s="220" t="s">
        <v>139</v>
      </c>
      <c r="B163" s="239">
        <v>0</v>
      </c>
      <c r="C163" s="240">
        <v>0</v>
      </c>
      <c r="D163" s="240">
        <v>0</v>
      </c>
      <c r="E163" s="240">
        <v>0</v>
      </c>
      <c r="F163" s="241">
        <v>0</v>
      </c>
      <c r="G163" s="240">
        <v>360</v>
      </c>
      <c r="H163" s="240">
        <v>0</v>
      </c>
      <c r="I163" s="242">
        <v>0</v>
      </c>
      <c r="J163" s="240">
        <v>0</v>
      </c>
      <c r="K163" s="240">
        <v>0</v>
      </c>
      <c r="L163" s="243">
        <v>360</v>
      </c>
      <c r="M163" s="244">
        <v>359700</v>
      </c>
      <c r="N163" s="245">
        <v>357362</v>
      </c>
      <c r="O163" s="245">
        <v>67530</v>
      </c>
      <c r="P163" s="245">
        <v>289832</v>
      </c>
      <c r="Q163" s="241">
        <v>2338</v>
      </c>
      <c r="R163" s="238"/>
      <c r="S163" s="246">
        <v>236395</v>
      </c>
    </row>
    <row r="164" spans="1:19" s="77" customFormat="1" ht="11.25" x14ac:dyDescent="0.15">
      <c r="A164" s="220" t="s">
        <v>140</v>
      </c>
      <c r="B164" s="239">
        <v>0</v>
      </c>
      <c r="C164" s="240">
        <v>0</v>
      </c>
      <c r="D164" s="240">
        <v>0</v>
      </c>
      <c r="E164" s="240">
        <v>0</v>
      </c>
      <c r="F164" s="241">
        <v>0</v>
      </c>
      <c r="G164" s="240">
        <v>18131</v>
      </c>
      <c r="H164" s="240">
        <v>0</v>
      </c>
      <c r="I164" s="242">
        <v>13448</v>
      </c>
      <c r="J164" s="240">
        <v>0</v>
      </c>
      <c r="K164" s="240">
        <v>0</v>
      </c>
      <c r="L164" s="243">
        <v>4683</v>
      </c>
      <c r="M164" s="244">
        <v>304383</v>
      </c>
      <c r="N164" s="245">
        <v>302127</v>
      </c>
      <c r="O164" s="245">
        <v>55904</v>
      </c>
      <c r="P164" s="245">
        <v>246223</v>
      </c>
      <c r="Q164" s="241">
        <v>2256</v>
      </c>
      <c r="R164" s="238"/>
      <c r="S164" s="246">
        <v>218264</v>
      </c>
    </row>
    <row r="165" spans="1:19" s="77" customFormat="1" ht="11.25" x14ac:dyDescent="0.15">
      <c r="A165" s="220" t="s">
        <v>141</v>
      </c>
      <c r="B165" s="239">
        <v>3000</v>
      </c>
      <c r="C165" s="240">
        <v>0</v>
      </c>
      <c r="D165" s="240">
        <v>3000</v>
      </c>
      <c r="E165" s="240">
        <v>0</v>
      </c>
      <c r="F165" s="241">
        <v>0</v>
      </c>
      <c r="G165" s="240">
        <v>11869</v>
      </c>
      <c r="H165" s="240">
        <v>0</v>
      </c>
      <c r="I165" s="242">
        <v>0</v>
      </c>
      <c r="J165" s="240">
        <v>0</v>
      </c>
      <c r="K165" s="240">
        <v>0</v>
      </c>
      <c r="L165" s="243">
        <v>11869</v>
      </c>
      <c r="M165" s="244">
        <v>291716</v>
      </c>
      <c r="N165" s="245">
        <v>290152</v>
      </c>
      <c r="O165" s="245">
        <v>50822</v>
      </c>
      <c r="P165" s="245">
        <v>239330</v>
      </c>
      <c r="Q165" s="241">
        <v>1564</v>
      </c>
      <c r="R165" s="238"/>
      <c r="S165" s="246">
        <v>209396</v>
      </c>
    </row>
    <row r="166" spans="1:19" s="70" customFormat="1" ht="11.25" x14ac:dyDescent="0.15">
      <c r="A166" s="220" t="s">
        <v>142</v>
      </c>
      <c r="B166" s="239">
        <v>13000</v>
      </c>
      <c r="C166" s="240">
        <v>8000</v>
      </c>
      <c r="D166" s="240">
        <v>5000</v>
      </c>
      <c r="E166" s="240">
        <v>0</v>
      </c>
      <c r="F166" s="241">
        <v>0</v>
      </c>
      <c r="G166" s="240">
        <v>21965</v>
      </c>
      <c r="H166" s="240">
        <v>0</v>
      </c>
      <c r="I166" s="242">
        <v>0</v>
      </c>
      <c r="J166" s="240">
        <v>0</v>
      </c>
      <c r="K166" s="240">
        <v>0</v>
      </c>
      <c r="L166" s="243">
        <v>21965</v>
      </c>
      <c r="M166" s="244">
        <v>380312</v>
      </c>
      <c r="N166" s="245">
        <v>374300</v>
      </c>
      <c r="O166" s="245">
        <v>68609</v>
      </c>
      <c r="P166" s="245">
        <v>305691</v>
      </c>
      <c r="Q166" s="241">
        <v>6012</v>
      </c>
      <c r="R166" s="238"/>
      <c r="S166" s="246">
        <v>200431</v>
      </c>
    </row>
    <row r="167" spans="1:19" s="70" customFormat="1" ht="11.25" x14ac:dyDescent="0.15">
      <c r="A167" s="220" t="s">
        <v>143</v>
      </c>
      <c r="B167" s="239">
        <v>1000</v>
      </c>
      <c r="C167" s="240">
        <v>0</v>
      </c>
      <c r="D167" s="240">
        <v>1000</v>
      </c>
      <c r="E167" s="240">
        <v>0</v>
      </c>
      <c r="F167" s="241">
        <v>0</v>
      </c>
      <c r="G167" s="240">
        <v>37440</v>
      </c>
      <c r="H167" s="240">
        <v>0</v>
      </c>
      <c r="I167" s="242">
        <v>1263</v>
      </c>
      <c r="J167" s="240">
        <v>0</v>
      </c>
      <c r="K167" s="240">
        <v>0</v>
      </c>
      <c r="L167" s="243">
        <v>36177</v>
      </c>
      <c r="M167" s="244">
        <v>296236</v>
      </c>
      <c r="N167" s="245">
        <v>289466</v>
      </c>
      <c r="O167" s="245">
        <v>69270</v>
      </c>
      <c r="P167" s="245">
        <v>220196</v>
      </c>
      <c r="Q167" s="241">
        <v>6770</v>
      </c>
      <c r="R167" s="238"/>
      <c r="S167" s="246">
        <v>163991</v>
      </c>
    </row>
    <row r="168" spans="1:19" s="70" customFormat="1" ht="11.25" x14ac:dyDescent="0.15">
      <c r="A168" s="220" t="s">
        <v>67</v>
      </c>
      <c r="B168" s="239">
        <v>0</v>
      </c>
      <c r="C168" s="240">
        <v>0</v>
      </c>
      <c r="D168" s="240">
        <v>0</v>
      </c>
      <c r="E168" s="240">
        <v>0</v>
      </c>
      <c r="F168" s="241">
        <v>0</v>
      </c>
      <c r="G168" s="240">
        <v>8109</v>
      </c>
      <c r="H168" s="240">
        <v>0</v>
      </c>
      <c r="I168" s="242">
        <v>4500</v>
      </c>
      <c r="J168" s="240">
        <v>0</v>
      </c>
      <c r="K168" s="240">
        <v>0</v>
      </c>
      <c r="L168" s="243">
        <v>3609</v>
      </c>
      <c r="M168" s="244">
        <v>109955</v>
      </c>
      <c r="N168" s="245">
        <v>107641</v>
      </c>
      <c r="O168" s="245">
        <v>13980</v>
      </c>
      <c r="P168" s="245">
        <v>93661</v>
      </c>
      <c r="Q168" s="241">
        <v>2314</v>
      </c>
      <c r="R168" s="238"/>
      <c r="S168" s="246">
        <v>155881</v>
      </c>
    </row>
    <row r="169" spans="1:19" s="70" customFormat="1" ht="11.25" x14ac:dyDescent="0.15">
      <c r="A169" s="220" t="s">
        <v>80</v>
      </c>
      <c r="B169" s="239">
        <v>0</v>
      </c>
      <c r="C169" s="240">
        <v>0</v>
      </c>
      <c r="D169" s="240">
        <v>0</v>
      </c>
      <c r="E169" s="240">
        <v>0</v>
      </c>
      <c r="F169" s="241">
        <v>0</v>
      </c>
      <c r="G169" s="240">
        <v>8221</v>
      </c>
      <c r="H169" s="240">
        <v>0</v>
      </c>
      <c r="I169" s="242">
        <v>0</v>
      </c>
      <c r="J169" s="240">
        <v>0</v>
      </c>
      <c r="K169" s="240">
        <v>0</v>
      </c>
      <c r="L169" s="243">
        <v>8221</v>
      </c>
      <c r="M169" s="244">
        <v>107092</v>
      </c>
      <c r="N169" s="245">
        <v>106006</v>
      </c>
      <c r="O169" s="245">
        <v>19781</v>
      </c>
      <c r="P169" s="245">
        <v>86225</v>
      </c>
      <c r="Q169" s="241">
        <v>1086</v>
      </c>
      <c r="R169" s="238"/>
      <c r="S169" s="246">
        <v>147960</v>
      </c>
    </row>
    <row r="170" spans="1:19" s="77" customFormat="1" ht="11.25" x14ac:dyDescent="0.15">
      <c r="A170" s="220" t="s">
        <v>68</v>
      </c>
      <c r="B170" s="239">
        <v>0</v>
      </c>
      <c r="C170" s="240">
        <v>0</v>
      </c>
      <c r="D170" s="240">
        <v>0</v>
      </c>
      <c r="E170" s="240">
        <v>0</v>
      </c>
      <c r="F170" s="241">
        <v>0</v>
      </c>
      <c r="G170" s="240">
        <v>4193</v>
      </c>
      <c r="H170" s="240">
        <v>0</v>
      </c>
      <c r="I170" s="242">
        <v>53</v>
      </c>
      <c r="J170" s="240">
        <v>0</v>
      </c>
      <c r="K170" s="240">
        <v>0</v>
      </c>
      <c r="L170" s="243">
        <v>4140</v>
      </c>
      <c r="M170" s="244">
        <v>105020</v>
      </c>
      <c r="N170" s="245">
        <v>104240</v>
      </c>
      <c r="O170" s="245">
        <v>10580</v>
      </c>
      <c r="P170" s="245">
        <v>93660</v>
      </c>
      <c r="Q170" s="241">
        <v>780</v>
      </c>
      <c r="R170" s="238"/>
      <c r="S170" s="246">
        <v>143767</v>
      </c>
    </row>
    <row r="171" spans="1:19" s="77" customFormat="1" ht="11.25" x14ac:dyDescent="0.15">
      <c r="A171" s="220" t="s">
        <v>347</v>
      </c>
      <c r="B171" s="239">
        <v>0</v>
      </c>
      <c r="C171" s="240">
        <v>0</v>
      </c>
      <c r="D171" s="240">
        <v>0</v>
      </c>
      <c r="E171" s="240">
        <v>0</v>
      </c>
      <c r="F171" s="241">
        <v>0</v>
      </c>
      <c r="G171" s="240">
        <v>4331</v>
      </c>
      <c r="H171" s="240">
        <v>0</v>
      </c>
      <c r="I171" s="242">
        <v>0</v>
      </c>
      <c r="J171" s="240">
        <v>0</v>
      </c>
      <c r="K171" s="240">
        <v>0</v>
      </c>
      <c r="L171" s="243">
        <v>4331</v>
      </c>
      <c r="M171" s="244">
        <v>106043</v>
      </c>
      <c r="N171" s="245">
        <v>104317</v>
      </c>
      <c r="O171" s="245">
        <v>14761</v>
      </c>
      <c r="P171" s="245">
        <v>89556</v>
      </c>
      <c r="Q171" s="241">
        <v>1726</v>
      </c>
      <c r="R171" s="286"/>
      <c r="S171" s="246">
        <v>139435</v>
      </c>
    </row>
    <row r="172" spans="1:19" s="77" customFormat="1" ht="11.25" x14ac:dyDescent="0.15">
      <c r="A172" s="220" t="s">
        <v>136</v>
      </c>
      <c r="B172" s="239">
        <v>0</v>
      </c>
      <c r="C172" s="240">
        <v>0</v>
      </c>
      <c r="D172" s="240">
        <v>0</v>
      </c>
      <c r="E172" s="240">
        <v>0</v>
      </c>
      <c r="F172" s="241">
        <v>0</v>
      </c>
      <c r="G172" s="240">
        <v>4547</v>
      </c>
      <c r="H172" s="240">
        <v>0</v>
      </c>
      <c r="I172" s="242">
        <v>0</v>
      </c>
      <c r="J172" s="240">
        <v>0</v>
      </c>
      <c r="K172" s="240">
        <v>0</v>
      </c>
      <c r="L172" s="243">
        <v>4547</v>
      </c>
      <c r="M172" s="244">
        <v>34106</v>
      </c>
      <c r="N172" s="245">
        <v>33642</v>
      </c>
      <c r="O172" s="245">
        <v>9781</v>
      </c>
      <c r="P172" s="245">
        <v>23861</v>
      </c>
      <c r="Q172" s="241">
        <v>464</v>
      </c>
      <c r="R172" s="286"/>
      <c r="S172" s="246">
        <v>134887</v>
      </c>
    </row>
    <row r="173" spans="1:19" s="77" customFormat="1" ht="11.25" x14ac:dyDescent="0.15">
      <c r="A173" s="220" t="s">
        <v>137</v>
      </c>
      <c r="B173" s="239">
        <v>5907</v>
      </c>
      <c r="C173" s="240">
        <v>0</v>
      </c>
      <c r="D173" s="240">
        <v>5907</v>
      </c>
      <c r="E173" s="240">
        <v>0</v>
      </c>
      <c r="F173" s="241">
        <v>0</v>
      </c>
      <c r="G173" s="240">
        <v>28556</v>
      </c>
      <c r="H173" s="240">
        <v>0</v>
      </c>
      <c r="I173" s="242">
        <v>22195</v>
      </c>
      <c r="J173" s="240">
        <v>1213</v>
      </c>
      <c r="K173" s="240">
        <v>0</v>
      </c>
      <c r="L173" s="243">
        <v>5148</v>
      </c>
      <c r="M173" s="244">
        <v>34871</v>
      </c>
      <c r="N173" s="245">
        <v>34279</v>
      </c>
      <c r="O173" s="245">
        <v>24089</v>
      </c>
      <c r="P173" s="245">
        <v>10190</v>
      </c>
      <c r="Q173" s="241">
        <v>592</v>
      </c>
      <c r="R173" s="286"/>
      <c r="S173" s="246">
        <v>112239</v>
      </c>
    </row>
    <row r="174" spans="1:19" s="77" customFormat="1" ht="11.25" x14ac:dyDescent="0.15">
      <c r="A174" s="220" t="s">
        <v>138</v>
      </c>
      <c r="B174" s="239">
        <v>0</v>
      </c>
      <c r="C174" s="240">
        <v>0</v>
      </c>
      <c r="D174" s="240">
        <v>0</v>
      </c>
      <c r="E174" s="240">
        <v>0</v>
      </c>
      <c r="F174" s="241">
        <v>0</v>
      </c>
      <c r="G174" s="240">
        <v>10760</v>
      </c>
      <c r="H174" s="240">
        <v>0</v>
      </c>
      <c r="I174" s="242">
        <v>2303</v>
      </c>
      <c r="J174" s="240">
        <v>976</v>
      </c>
      <c r="K174" s="240">
        <v>0</v>
      </c>
      <c r="L174" s="243">
        <v>7481</v>
      </c>
      <c r="M174" s="244">
        <v>18728</v>
      </c>
      <c r="N174" s="245">
        <v>18310</v>
      </c>
      <c r="O174" s="245">
        <v>9097</v>
      </c>
      <c r="P174" s="245">
        <v>9213</v>
      </c>
      <c r="Q174" s="241">
        <v>418</v>
      </c>
      <c r="R174" s="286"/>
      <c r="S174" s="246">
        <v>101479</v>
      </c>
    </row>
    <row r="175" spans="1:19" s="77" customFormat="1" ht="11.25" x14ac:dyDescent="0.15">
      <c r="A175" s="220" t="s">
        <v>139</v>
      </c>
      <c r="B175" s="239">
        <v>0</v>
      </c>
      <c r="C175" s="240">
        <v>0</v>
      </c>
      <c r="D175" s="240">
        <v>0</v>
      </c>
      <c r="E175" s="240">
        <v>0</v>
      </c>
      <c r="F175" s="241">
        <v>0</v>
      </c>
      <c r="G175" s="240">
        <v>1544</v>
      </c>
      <c r="H175" s="240">
        <v>0</v>
      </c>
      <c r="I175" s="242">
        <v>0</v>
      </c>
      <c r="J175" s="240">
        <v>0</v>
      </c>
      <c r="K175" s="240">
        <v>0</v>
      </c>
      <c r="L175" s="243">
        <v>1544</v>
      </c>
      <c r="M175" s="244">
        <v>12626</v>
      </c>
      <c r="N175" s="245">
        <v>12314</v>
      </c>
      <c r="O175" s="245">
        <v>4999</v>
      </c>
      <c r="P175" s="245">
        <v>7315</v>
      </c>
      <c r="Q175" s="241">
        <v>312</v>
      </c>
      <c r="R175" s="286"/>
      <c r="S175" s="246">
        <v>99934</v>
      </c>
    </row>
    <row r="176" spans="1:19" s="77" customFormat="1" ht="11.25" x14ac:dyDescent="0.15">
      <c r="A176" s="220" t="s">
        <v>140</v>
      </c>
      <c r="B176" s="239">
        <v>5999</v>
      </c>
      <c r="C176" s="240">
        <v>0</v>
      </c>
      <c r="D176" s="240">
        <v>5999</v>
      </c>
      <c r="E176" s="240">
        <v>0</v>
      </c>
      <c r="F176" s="241">
        <v>0</v>
      </c>
      <c r="G176" s="240">
        <v>6213</v>
      </c>
      <c r="H176" s="240">
        <v>0</v>
      </c>
      <c r="I176" s="242">
        <v>1177</v>
      </c>
      <c r="J176" s="240">
        <v>0</v>
      </c>
      <c r="K176" s="240">
        <v>0</v>
      </c>
      <c r="L176" s="243">
        <v>5036</v>
      </c>
      <c r="M176" s="244">
        <v>13825</v>
      </c>
      <c r="N176" s="245">
        <v>13513</v>
      </c>
      <c r="O176" s="245">
        <v>6140</v>
      </c>
      <c r="P176" s="245">
        <v>7373</v>
      </c>
      <c r="Q176" s="241">
        <v>312</v>
      </c>
      <c r="R176" s="286"/>
      <c r="S176" s="246">
        <v>100001</v>
      </c>
    </row>
    <row r="177" spans="1:19" s="77" customFormat="1" ht="11.25" x14ac:dyDescent="0.15">
      <c r="A177" s="220" t="s">
        <v>141</v>
      </c>
      <c r="B177" s="239">
        <v>1000</v>
      </c>
      <c r="C177" s="240">
        <v>0</v>
      </c>
      <c r="D177" s="240">
        <v>1000</v>
      </c>
      <c r="E177" s="240">
        <v>0</v>
      </c>
      <c r="F177" s="241">
        <v>0</v>
      </c>
      <c r="G177" s="240">
        <v>1087</v>
      </c>
      <c r="H177" s="240">
        <v>0</v>
      </c>
      <c r="I177" s="242">
        <v>0</v>
      </c>
      <c r="J177" s="240">
        <v>0</v>
      </c>
      <c r="K177" s="240">
        <v>0</v>
      </c>
      <c r="L177" s="243">
        <v>1087</v>
      </c>
      <c r="M177" s="244">
        <v>7391</v>
      </c>
      <c r="N177" s="245">
        <v>6587</v>
      </c>
      <c r="O177" s="245">
        <v>3285</v>
      </c>
      <c r="P177" s="245">
        <v>3302</v>
      </c>
      <c r="Q177" s="241">
        <v>804</v>
      </c>
      <c r="R177" s="286"/>
      <c r="S177" s="246">
        <v>99913</v>
      </c>
    </row>
    <row r="178" spans="1:19" s="70" customFormat="1" ht="11.25" x14ac:dyDescent="0.15">
      <c r="A178" s="220" t="s">
        <v>142</v>
      </c>
      <c r="B178" s="239">
        <v>2000</v>
      </c>
      <c r="C178" s="240">
        <v>2000</v>
      </c>
      <c r="D178" s="240">
        <v>0</v>
      </c>
      <c r="E178" s="240">
        <v>0</v>
      </c>
      <c r="F178" s="241">
        <v>0</v>
      </c>
      <c r="G178" s="240">
        <v>8054</v>
      </c>
      <c r="H178" s="240">
        <v>0</v>
      </c>
      <c r="I178" s="242">
        <v>0</v>
      </c>
      <c r="J178" s="240">
        <v>0</v>
      </c>
      <c r="K178" s="240">
        <v>0</v>
      </c>
      <c r="L178" s="243">
        <v>8054</v>
      </c>
      <c r="M178" s="244">
        <v>4157</v>
      </c>
      <c r="N178" s="245">
        <v>4033</v>
      </c>
      <c r="O178" s="245">
        <v>1834</v>
      </c>
      <c r="P178" s="245">
        <v>2199</v>
      </c>
      <c r="Q178" s="241">
        <v>124</v>
      </c>
      <c r="R178" s="286"/>
      <c r="S178" s="246">
        <v>93858</v>
      </c>
    </row>
    <row r="179" spans="1:19" s="70" customFormat="1" ht="11.25" x14ac:dyDescent="0.15">
      <c r="A179" s="220" t="s">
        <v>143</v>
      </c>
      <c r="B179" s="239">
        <v>0</v>
      </c>
      <c r="C179" s="240">
        <v>0</v>
      </c>
      <c r="D179" s="240">
        <v>0</v>
      </c>
      <c r="E179" s="240">
        <v>0</v>
      </c>
      <c r="F179" s="241">
        <v>0</v>
      </c>
      <c r="G179" s="240">
        <v>3585</v>
      </c>
      <c r="H179" s="240">
        <v>0</v>
      </c>
      <c r="I179" s="242">
        <v>0</v>
      </c>
      <c r="J179" s="240">
        <v>0</v>
      </c>
      <c r="K179" s="240">
        <v>1999</v>
      </c>
      <c r="L179" s="243">
        <v>1585</v>
      </c>
      <c r="M179" s="244">
        <v>5060</v>
      </c>
      <c r="N179" s="245">
        <v>4686</v>
      </c>
      <c r="O179" s="245">
        <v>3507</v>
      </c>
      <c r="P179" s="245">
        <v>1179</v>
      </c>
      <c r="Q179" s="241">
        <v>374</v>
      </c>
      <c r="R179" s="286"/>
      <c r="S179" s="246">
        <v>90273</v>
      </c>
    </row>
    <row r="180" spans="1:19" s="70" customFormat="1" ht="11.25" x14ac:dyDescent="0.15">
      <c r="A180" s="220" t="s">
        <v>67</v>
      </c>
      <c r="B180" s="239">
        <v>0</v>
      </c>
      <c r="C180" s="240">
        <v>0</v>
      </c>
      <c r="D180" s="240">
        <v>0</v>
      </c>
      <c r="E180" s="240">
        <v>0</v>
      </c>
      <c r="F180" s="241">
        <v>0</v>
      </c>
      <c r="G180" s="240">
        <v>1820</v>
      </c>
      <c r="H180" s="240">
        <v>0</v>
      </c>
      <c r="I180" s="242">
        <v>0</v>
      </c>
      <c r="J180" s="240">
        <v>0</v>
      </c>
      <c r="K180" s="240">
        <v>0</v>
      </c>
      <c r="L180" s="243">
        <v>1820</v>
      </c>
      <c r="M180" s="244">
        <v>15655</v>
      </c>
      <c r="N180" s="245">
        <v>15019</v>
      </c>
      <c r="O180" s="245">
        <v>2789</v>
      </c>
      <c r="P180" s="245">
        <v>12230</v>
      </c>
      <c r="Q180" s="241">
        <v>636</v>
      </c>
      <c r="R180" s="286"/>
      <c r="S180" s="246">
        <v>88453</v>
      </c>
    </row>
    <row r="181" spans="1:19" s="70" customFormat="1" ht="11.25" x14ac:dyDescent="0.15">
      <c r="A181" s="220" t="s">
        <v>80</v>
      </c>
      <c r="B181" s="239">
        <v>0</v>
      </c>
      <c r="C181" s="240">
        <v>0</v>
      </c>
      <c r="D181" s="240">
        <v>0</v>
      </c>
      <c r="E181" s="240">
        <v>0</v>
      </c>
      <c r="F181" s="241">
        <v>0</v>
      </c>
      <c r="G181" s="240">
        <v>878</v>
      </c>
      <c r="H181" s="240">
        <v>0</v>
      </c>
      <c r="I181" s="242">
        <v>0</v>
      </c>
      <c r="J181" s="240">
        <v>0</v>
      </c>
      <c r="K181" s="240">
        <v>0</v>
      </c>
      <c r="L181" s="243">
        <v>878</v>
      </c>
      <c r="M181" s="244">
        <v>3174</v>
      </c>
      <c r="N181" s="245">
        <v>2932</v>
      </c>
      <c r="O181" s="245">
        <v>2101</v>
      </c>
      <c r="P181" s="245">
        <v>831</v>
      </c>
      <c r="Q181" s="241">
        <v>242</v>
      </c>
      <c r="R181" s="286"/>
      <c r="S181" s="246">
        <v>87575</v>
      </c>
    </row>
    <row r="182" spans="1:19" s="77" customFormat="1" ht="11.25" x14ac:dyDescent="0.15">
      <c r="A182" s="220" t="s">
        <v>68</v>
      </c>
      <c r="B182" s="239">
        <v>0</v>
      </c>
      <c r="C182" s="240">
        <v>0</v>
      </c>
      <c r="D182" s="240">
        <v>0</v>
      </c>
      <c r="E182" s="240">
        <v>0</v>
      </c>
      <c r="F182" s="241">
        <v>0</v>
      </c>
      <c r="G182" s="240">
        <v>561</v>
      </c>
      <c r="H182" s="240">
        <v>0</v>
      </c>
      <c r="I182" s="242">
        <v>0</v>
      </c>
      <c r="J182" s="240">
        <v>0</v>
      </c>
      <c r="K182" s="240">
        <v>0</v>
      </c>
      <c r="L182" s="243">
        <v>561</v>
      </c>
      <c r="M182" s="244">
        <v>2998</v>
      </c>
      <c r="N182" s="245">
        <v>2732</v>
      </c>
      <c r="O182" s="245">
        <v>675</v>
      </c>
      <c r="P182" s="245">
        <v>2057</v>
      </c>
      <c r="Q182" s="241">
        <v>266</v>
      </c>
      <c r="R182" s="286"/>
      <c r="S182" s="246">
        <v>87014</v>
      </c>
    </row>
    <row r="183" spans="1:19" s="77" customFormat="1" ht="11.25" x14ac:dyDescent="0.15">
      <c r="A183" s="220" t="s">
        <v>349</v>
      </c>
      <c r="B183" s="239">
        <v>0</v>
      </c>
      <c r="C183" s="240">
        <v>0</v>
      </c>
      <c r="D183" s="240">
        <v>0</v>
      </c>
      <c r="E183" s="240">
        <v>0</v>
      </c>
      <c r="F183" s="241">
        <v>0</v>
      </c>
      <c r="G183" s="240">
        <v>718</v>
      </c>
      <c r="H183" s="240">
        <v>0</v>
      </c>
      <c r="I183" s="242">
        <v>0</v>
      </c>
      <c r="J183" s="240">
        <v>0</v>
      </c>
      <c r="K183" s="240">
        <v>0</v>
      </c>
      <c r="L183" s="243">
        <v>718</v>
      </c>
      <c r="M183" s="244">
        <v>3385</v>
      </c>
      <c r="N183" s="245">
        <v>3181</v>
      </c>
      <c r="O183" s="245">
        <v>2815</v>
      </c>
      <c r="P183" s="245">
        <v>366</v>
      </c>
      <c r="Q183" s="241">
        <v>204</v>
      </c>
      <c r="R183" s="288"/>
      <c r="S183" s="246">
        <v>86296</v>
      </c>
    </row>
    <row r="184" spans="1:19" s="77" customFormat="1" ht="11.25" x14ac:dyDescent="0.15">
      <c r="A184" s="220" t="s">
        <v>136</v>
      </c>
      <c r="B184" s="239">
        <v>0</v>
      </c>
      <c r="C184" s="240">
        <v>0</v>
      </c>
      <c r="D184" s="240">
        <v>0</v>
      </c>
      <c r="E184" s="240">
        <v>0</v>
      </c>
      <c r="F184" s="241">
        <v>0</v>
      </c>
      <c r="G184" s="240">
        <v>620</v>
      </c>
      <c r="H184" s="240">
        <v>0</v>
      </c>
      <c r="I184" s="242">
        <v>0</v>
      </c>
      <c r="J184" s="240">
        <v>0</v>
      </c>
      <c r="K184" s="240">
        <v>0</v>
      </c>
      <c r="L184" s="243">
        <v>620</v>
      </c>
      <c r="M184" s="244">
        <v>3917</v>
      </c>
      <c r="N184" s="245">
        <v>3837</v>
      </c>
      <c r="O184" s="245">
        <v>2825</v>
      </c>
      <c r="P184" s="245">
        <v>1012</v>
      </c>
      <c r="Q184" s="241">
        <v>80</v>
      </c>
      <c r="R184" s="288"/>
      <c r="S184" s="246">
        <v>85676</v>
      </c>
    </row>
    <row r="185" spans="1:19" s="77" customFormat="1" ht="11.25" x14ac:dyDescent="0.15">
      <c r="A185" s="220" t="s">
        <v>137</v>
      </c>
      <c r="B185" s="239">
        <v>4000</v>
      </c>
      <c r="C185" s="240">
        <v>0</v>
      </c>
      <c r="D185" s="240">
        <v>4000</v>
      </c>
      <c r="E185" s="240">
        <v>0</v>
      </c>
      <c r="F185" s="241">
        <v>0</v>
      </c>
      <c r="G185" s="240">
        <v>4381</v>
      </c>
      <c r="H185" s="240">
        <v>0</v>
      </c>
      <c r="I185" s="242">
        <v>2501</v>
      </c>
      <c r="J185" s="240">
        <v>354</v>
      </c>
      <c r="K185" s="240">
        <v>0</v>
      </c>
      <c r="L185" s="243">
        <v>1526</v>
      </c>
      <c r="M185" s="244">
        <v>4573</v>
      </c>
      <c r="N185" s="245">
        <v>4253</v>
      </c>
      <c r="O185" s="245">
        <v>2628</v>
      </c>
      <c r="P185" s="245">
        <v>1625</v>
      </c>
      <c r="Q185" s="241">
        <v>320</v>
      </c>
      <c r="R185" s="288"/>
      <c r="S185" s="246">
        <v>85295</v>
      </c>
    </row>
    <row r="186" spans="1:19" s="77" customFormat="1" ht="11.25" x14ac:dyDescent="0.15">
      <c r="A186" s="220" t="s">
        <v>138</v>
      </c>
      <c r="B186" s="239">
        <v>0</v>
      </c>
      <c r="C186" s="240">
        <v>0</v>
      </c>
      <c r="D186" s="240">
        <v>0</v>
      </c>
      <c r="E186" s="240">
        <v>0</v>
      </c>
      <c r="F186" s="241">
        <v>0</v>
      </c>
      <c r="G186" s="240">
        <v>2006</v>
      </c>
      <c r="H186" s="240">
        <v>0</v>
      </c>
      <c r="I186" s="242">
        <v>0</v>
      </c>
      <c r="J186" s="240">
        <v>0</v>
      </c>
      <c r="K186" s="240">
        <v>0</v>
      </c>
      <c r="L186" s="243">
        <v>2006</v>
      </c>
      <c r="M186" s="244">
        <v>5015</v>
      </c>
      <c r="N186" s="245">
        <v>4749</v>
      </c>
      <c r="O186" s="245">
        <v>2105</v>
      </c>
      <c r="P186" s="245">
        <v>2644</v>
      </c>
      <c r="Q186" s="241">
        <v>266</v>
      </c>
      <c r="R186" s="288"/>
      <c r="S186" s="246">
        <v>83289</v>
      </c>
    </row>
    <row r="187" spans="1:19" s="77" customFormat="1" ht="11.25" x14ac:dyDescent="0.15">
      <c r="A187" s="220" t="s">
        <v>139</v>
      </c>
      <c r="B187" s="239">
        <v>0</v>
      </c>
      <c r="C187" s="240">
        <v>0</v>
      </c>
      <c r="D187" s="240">
        <v>0</v>
      </c>
      <c r="E187" s="240">
        <v>0</v>
      </c>
      <c r="F187" s="241">
        <v>0</v>
      </c>
      <c r="G187" s="240">
        <v>1324</v>
      </c>
      <c r="H187" s="240">
        <v>0</v>
      </c>
      <c r="I187" s="242">
        <v>0</v>
      </c>
      <c r="J187" s="240">
        <v>0</v>
      </c>
      <c r="K187" s="240">
        <v>0</v>
      </c>
      <c r="L187" s="243">
        <v>1324</v>
      </c>
      <c r="M187" s="244">
        <v>6747</v>
      </c>
      <c r="N187" s="245">
        <v>6657</v>
      </c>
      <c r="O187" s="245">
        <v>3251</v>
      </c>
      <c r="P187" s="245">
        <v>3406</v>
      </c>
      <c r="Q187" s="241">
        <v>90</v>
      </c>
      <c r="R187" s="288"/>
      <c r="S187" s="246">
        <v>81964</v>
      </c>
    </row>
    <row r="188" spans="1:19" s="77" customFormat="1" ht="11.25" x14ac:dyDescent="0.15">
      <c r="A188" s="220" t="s">
        <v>140</v>
      </c>
      <c r="B188" s="239">
        <v>0</v>
      </c>
      <c r="C188" s="240">
        <v>0</v>
      </c>
      <c r="D188" s="240">
        <v>0</v>
      </c>
      <c r="E188" s="240">
        <v>0</v>
      </c>
      <c r="F188" s="241">
        <v>0</v>
      </c>
      <c r="G188" s="240">
        <v>1907</v>
      </c>
      <c r="H188" s="240">
        <v>0</v>
      </c>
      <c r="I188" s="242">
        <v>0</v>
      </c>
      <c r="J188" s="240">
        <v>0</v>
      </c>
      <c r="K188" s="240">
        <v>0</v>
      </c>
      <c r="L188" s="243">
        <v>1907</v>
      </c>
      <c r="M188" s="244">
        <v>3234</v>
      </c>
      <c r="N188" s="245">
        <v>3056</v>
      </c>
      <c r="O188" s="245">
        <v>1826</v>
      </c>
      <c r="P188" s="245">
        <v>1230</v>
      </c>
      <c r="Q188" s="241">
        <v>178</v>
      </c>
      <c r="R188" s="288"/>
      <c r="S188" s="246">
        <v>80056</v>
      </c>
    </row>
    <row r="189" spans="1:19" s="77" customFormat="1" ht="11.25" x14ac:dyDescent="0.15">
      <c r="A189" s="220" t="s">
        <v>141</v>
      </c>
      <c r="B189" s="239">
        <v>0</v>
      </c>
      <c r="C189" s="240">
        <v>0</v>
      </c>
      <c r="D189" s="240">
        <v>0</v>
      </c>
      <c r="E189" s="240">
        <v>0</v>
      </c>
      <c r="F189" s="241">
        <v>0</v>
      </c>
      <c r="G189" s="240">
        <v>2176</v>
      </c>
      <c r="H189" s="240">
        <v>0</v>
      </c>
      <c r="I189" s="242">
        <v>0</v>
      </c>
      <c r="J189" s="240">
        <v>0</v>
      </c>
      <c r="K189" s="240">
        <v>1500</v>
      </c>
      <c r="L189" s="243">
        <v>676</v>
      </c>
      <c r="M189" s="244">
        <v>8498</v>
      </c>
      <c r="N189" s="245">
        <v>7608</v>
      </c>
      <c r="O189" s="245">
        <v>2764</v>
      </c>
      <c r="P189" s="245">
        <v>4844</v>
      </c>
      <c r="Q189" s="241">
        <v>890</v>
      </c>
      <c r="R189" s="288"/>
      <c r="S189" s="246">
        <v>77880</v>
      </c>
    </row>
    <row r="190" spans="1:19" s="70" customFormat="1" ht="11.25" x14ac:dyDescent="0.15">
      <c r="A190" s="220" t="s">
        <v>142</v>
      </c>
      <c r="B190" s="239">
        <v>0</v>
      </c>
      <c r="C190" s="240">
        <v>0</v>
      </c>
      <c r="D190" s="240">
        <v>0</v>
      </c>
      <c r="E190" s="240">
        <v>0</v>
      </c>
      <c r="F190" s="241">
        <v>0</v>
      </c>
      <c r="G190" s="240">
        <v>10284</v>
      </c>
      <c r="H190" s="240">
        <v>0</v>
      </c>
      <c r="I190" s="242">
        <v>0</v>
      </c>
      <c r="J190" s="240">
        <v>0</v>
      </c>
      <c r="K190" s="240">
        <v>0</v>
      </c>
      <c r="L190" s="243">
        <v>10284</v>
      </c>
      <c r="M190" s="244">
        <v>18223</v>
      </c>
      <c r="N190" s="245">
        <v>16465</v>
      </c>
      <c r="O190" s="245">
        <v>5600</v>
      </c>
      <c r="P190" s="245">
        <v>10865</v>
      </c>
      <c r="Q190" s="241">
        <v>1758</v>
      </c>
      <c r="R190" s="288"/>
      <c r="S190" s="246">
        <v>67595</v>
      </c>
    </row>
    <row r="191" spans="1:19" s="70" customFormat="1" ht="11.25" x14ac:dyDescent="0.15">
      <c r="A191" s="220" t="s">
        <v>143</v>
      </c>
      <c r="B191" s="239">
        <v>1500</v>
      </c>
      <c r="C191" s="240">
        <v>0</v>
      </c>
      <c r="D191" s="240">
        <v>1500</v>
      </c>
      <c r="E191" s="240">
        <v>0</v>
      </c>
      <c r="F191" s="241">
        <v>0</v>
      </c>
      <c r="G191" s="240">
        <v>27476</v>
      </c>
      <c r="H191" s="240">
        <v>0</v>
      </c>
      <c r="I191" s="242">
        <v>70</v>
      </c>
      <c r="J191" s="240">
        <v>0</v>
      </c>
      <c r="K191" s="240">
        <v>0</v>
      </c>
      <c r="L191" s="243">
        <v>27406</v>
      </c>
      <c r="M191" s="244">
        <v>18110</v>
      </c>
      <c r="N191" s="245">
        <v>17794</v>
      </c>
      <c r="O191" s="245">
        <v>10038</v>
      </c>
      <c r="P191" s="245">
        <v>7756</v>
      </c>
      <c r="Q191" s="241">
        <v>316</v>
      </c>
      <c r="R191" s="288"/>
      <c r="S191" s="246">
        <v>41619</v>
      </c>
    </row>
    <row r="192" spans="1:19" s="70" customFormat="1" ht="11.25" x14ac:dyDescent="0.15">
      <c r="A192" s="220" t="s">
        <v>67</v>
      </c>
      <c r="B192" s="239">
        <v>0</v>
      </c>
      <c r="C192" s="240">
        <v>0</v>
      </c>
      <c r="D192" s="240">
        <v>0</v>
      </c>
      <c r="E192" s="240">
        <v>0</v>
      </c>
      <c r="F192" s="241">
        <v>0</v>
      </c>
      <c r="G192" s="240">
        <v>2</v>
      </c>
      <c r="H192" s="240">
        <v>0</v>
      </c>
      <c r="I192" s="242">
        <v>0</v>
      </c>
      <c r="J192" s="240">
        <v>0</v>
      </c>
      <c r="K192" s="240">
        <v>0</v>
      </c>
      <c r="L192" s="243">
        <v>2</v>
      </c>
      <c r="M192" s="244">
        <v>28</v>
      </c>
      <c r="N192" s="245">
        <v>14</v>
      </c>
      <c r="O192" s="245">
        <v>0</v>
      </c>
      <c r="P192" s="245">
        <v>14</v>
      </c>
      <c r="Q192" s="241">
        <v>14</v>
      </c>
      <c r="R192" s="288"/>
      <c r="S192" s="246">
        <v>41617</v>
      </c>
    </row>
    <row r="193" spans="1:19" s="70" customFormat="1" ht="11.25" x14ac:dyDescent="0.15">
      <c r="A193" s="220" t="s">
        <v>80</v>
      </c>
      <c r="B193" s="239">
        <v>0</v>
      </c>
      <c r="C193" s="240">
        <v>0</v>
      </c>
      <c r="D193" s="240">
        <v>0</v>
      </c>
      <c r="E193" s="240">
        <v>0</v>
      </c>
      <c r="F193" s="241">
        <v>0</v>
      </c>
      <c r="G193" s="240">
        <v>1</v>
      </c>
      <c r="H193" s="240">
        <v>0</v>
      </c>
      <c r="I193" s="242">
        <v>0</v>
      </c>
      <c r="J193" s="240">
        <v>0</v>
      </c>
      <c r="K193" s="240">
        <v>0</v>
      </c>
      <c r="L193" s="243">
        <v>1</v>
      </c>
      <c r="M193" s="244">
        <v>63</v>
      </c>
      <c r="N193" s="245">
        <v>49</v>
      </c>
      <c r="O193" s="245">
        <v>40</v>
      </c>
      <c r="P193" s="245">
        <v>9</v>
      </c>
      <c r="Q193" s="241">
        <v>14</v>
      </c>
      <c r="R193" s="288"/>
      <c r="S193" s="246">
        <v>41616</v>
      </c>
    </row>
    <row r="194" spans="1:19" s="77" customFormat="1" ht="11.25" x14ac:dyDescent="0.15">
      <c r="A194" s="220" t="s">
        <v>68</v>
      </c>
      <c r="B194" s="239">
        <v>0</v>
      </c>
      <c r="C194" s="240">
        <v>0</v>
      </c>
      <c r="D194" s="240">
        <v>0</v>
      </c>
      <c r="E194" s="240">
        <v>0</v>
      </c>
      <c r="F194" s="241">
        <v>0</v>
      </c>
      <c r="G194" s="240">
        <v>18</v>
      </c>
      <c r="H194" s="240">
        <v>0</v>
      </c>
      <c r="I194" s="242">
        <v>0</v>
      </c>
      <c r="J194" s="240">
        <v>0</v>
      </c>
      <c r="K194" s="240">
        <v>0</v>
      </c>
      <c r="L194" s="243">
        <v>18</v>
      </c>
      <c r="M194" s="244">
        <v>66</v>
      </c>
      <c r="N194" s="245">
        <v>28</v>
      </c>
      <c r="O194" s="245">
        <v>0</v>
      </c>
      <c r="P194" s="245">
        <v>28</v>
      </c>
      <c r="Q194" s="241">
        <v>38</v>
      </c>
      <c r="R194" s="288"/>
      <c r="S194" s="246">
        <v>41598</v>
      </c>
    </row>
    <row r="195" spans="1:19" s="77" customFormat="1" ht="11.25" x14ac:dyDescent="0.15">
      <c r="A195" s="220" t="s">
        <v>351</v>
      </c>
      <c r="B195" s="239">
        <v>1499</v>
      </c>
      <c r="C195" s="240">
        <v>0</v>
      </c>
      <c r="D195" s="240">
        <v>1499</v>
      </c>
      <c r="E195" s="240">
        <v>0</v>
      </c>
      <c r="F195" s="241">
        <v>0</v>
      </c>
      <c r="G195" s="240">
        <v>0</v>
      </c>
      <c r="H195" s="240">
        <v>0</v>
      </c>
      <c r="I195" s="242">
        <v>0</v>
      </c>
      <c r="J195" s="240">
        <v>0</v>
      </c>
      <c r="K195" s="240">
        <v>0</v>
      </c>
      <c r="L195" s="243">
        <v>0</v>
      </c>
      <c r="M195" s="244">
        <v>13</v>
      </c>
      <c r="N195" s="245">
        <v>5</v>
      </c>
      <c r="O195" s="245">
        <v>0</v>
      </c>
      <c r="P195" s="245">
        <v>5</v>
      </c>
      <c r="Q195" s="241">
        <v>8</v>
      </c>
      <c r="R195" s="290"/>
      <c r="S195" s="246">
        <v>43098</v>
      </c>
    </row>
    <row r="196" spans="1:19" s="77" customFormat="1" ht="11.25" x14ac:dyDescent="0.15">
      <c r="A196" s="220" t="s">
        <v>136</v>
      </c>
      <c r="B196" s="239">
        <v>400</v>
      </c>
      <c r="C196" s="240">
        <v>0</v>
      </c>
      <c r="D196" s="240">
        <v>400</v>
      </c>
      <c r="E196" s="240">
        <v>0</v>
      </c>
      <c r="F196" s="241">
        <v>0</v>
      </c>
      <c r="G196" s="240">
        <v>0</v>
      </c>
      <c r="H196" s="240">
        <v>0</v>
      </c>
      <c r="I196" s="242">
        <v>0</v>
      </c>
      <c r="J196" s="240">
        <v>0</v>
      </c>
      <c r="K196" s="240">
        <v>0</v>
      </c>
      <c r="L196" s="243">
        <v>0</v>
      </c>
      <c r="M196" s="244">
        <v>250</v>
      </c>
      <c r="N196" s="245">
        <v>240</v>
      </c>
      <c r="O196" s="245">
        <v>190</v>
      </c>
      <c r="P196" s="245">
        <v>50</v>
      </c>
      <c r="Q196" s="241">
        <v>10</v>
      </c>
      <c r="R196" s="290"/>
      <c r="S196" s="246">
        <v>43498</v>
      </c>
    </row>
    <row r="197" spans="1:19" s="77" customFormat="1" ht="11.25" x14ac:dyDescent="0.15">
      <c r="A197" s="220" t="s">
        <v>137</v>
      </c>
      <c r="B197" s="239">
        <v>0</v>
      </c>
      <c r="C197" s="240">
        <v>0</v>
      </c>
      <c r="D197" s="240">
        <v>0</v>
      </c>
      <c r="E197" s="240">
        <v>0</v>
      </c>
      <c r="F197" s="241">
        <v>0</v>
      </c>
      <c r="G197" s="240">
        <v>0</v>
      </c>
      <c r="H197" s="240">
        <v>0</v>
      </c>
      <c r="I197" s="242">
        <v>0</v>
      </c>
      <c r="J197" s="240">
        <v>0</v>
      </c>
      <c r="K197" s="240">
        <v>0</v>
      </c>
      <c r="L197" s="243">
        <v>0</v>
      </c>
      <c r="M197" s="244">
        <v>16</v>
      </c>
      <c r="N197" s="245">
        <v>6</v>
      </c>
      <c r="O197" s="245">
        <v>0</v>
      </c>
      <c r="P197" s="245">
        <v>6</v>
      </c>
      <c r="Q197" s="241">
        <v>10</v>
      </c>
      <c r="R197" s="290"/>
      <c r="S197" s="246">
        <v>43498</v>
      </c>
    </row>
    <row r="198" spans="1:19" s="77" customFormat="1" ht="11.25" x14ac:dyDescent="0.15">
      <c r="A198" s="220" t="s">
        <v>138</v>
      </c>
      <c r="B198" s="239">
        <v>0</v>
      </c>
      <c r="C198" s="240">
        <v>0</v>
      </c>
      <c r="D198" s="240">
        <v>0</v>
      </c>
      <c r="E198" s="240">
        <v>0</v>
      </c>
      <c r="F198" s="241">
        <v>0</v>
      </c>
      <c r="G198" s="240">
        <v>2916</v>
      </c>
      <c r="H198" s="240">
        <v>0</v>
      </c>
      <c r="I198" s="242">
        <v>0</v>
      </c>
      <c r="J198" s="240">
        <v>0</v>
      </c>
      <c r="K198" s="240">
        <v>2000</v>
      </c>
      <c r="L198" s="243">
        <v>916</v>
      </c>
      <c r="M198" s="244">
        <v>1503</v>
      </c>
      <c r="N198" s="245">
        <v>1503</v>
      </c>
      <c r="O198" s="245">
        <v>1500</v>
      </c>
      <c r="P198" s="245">
        <v>3</v>
      </c>
      <c r="Q198" s="241">
        <v>0</v>
      </c>
      <c r="R198" s="290"/>
      <c r="S198" s="246">
        <v>40582</v>
      </c>
    </row>
    <row r="199" spans="1:19" s="77" customFormat="1" ht="11.25" x14ac:dyDescent="0.15">
      <c r="A199" s="220" t="s">
        <v>139</v>
      </c>
      <c r="B199" s="239">
        <v>500</v>
      </c>
      <c r="C199" s="240">
        <v>0</v>
      </c>
      <c r="D199" s="240">
        <v>500</v>
      </c>
      <c r="E199" s="240">
        <v>0</v>
      </c>
      <c r="F199" s="241">
        <v>0</v>
      </c>
      <c r="G199" s="240">
        <v>2772</v>
      </c>
      <c r="H199" s="240">
        <v>0</v>
      </c>
      <c r="I199" s="242">
        <v>1377</v>
      </c>
      <c r="J199" s="240">
        <v>0</v>
      </c>
      <c r="K199" s="240">
        <v>0</v>
      </c>
      <c r="L199" s="243">
        <v>1395</v>
      </c>
      <c r="M199" s="244">
        <v>13</v>
      </c>
      <c r="N199" s="245">
        <v>11</v>
      </c>
      <c r="O199" s="245">
        <v>10</v>
      </c>
      <c r="P199" s="245">
        <v>1</v>
      </c>
      <c r="Q199" s="241">
        <v>2</v>
      </c>
      <c r="R199" s="290"/>
      <c r="S199" s="246">
        <v>38310</v>
      </c>
    </row>
    <row r="200" spans="1:19" s="77" customFormat="1" ht="11.25" x14ac:dyDescent="0.15">
      <c r="A200" s="220" t="s">
        <v>140</v>
      </c>
      <c r="B200" s="239">
        <v>0</v>
      </c>
      <c r="C200" s="240">
        <v>0</v>
      </c>
      <c r="D200" s="240">
        <v>0</v>
      </c>
      <c r="E200" s="240">
        <v>0</v>
      </c>
      <c r="F200" s="241">
        <v>0</v>
      </c>
      <c r="G200" s="240">
        <v>2</v>
      </c>
      <c r="H200" s="240">
        <v>0</v>
      </c>
      <c r="I200" s="242">
        <v>0</v>
      </c>
      <c r="J200" s="240">
        <v>0</v>
      </c>
      <c r="K200" s="240">
        <v>0</v>
      </c>
      <c r="L200" s="243">
        <v>2</v>
      </c>
      <c r="M200" s="244">
        <v>1000</v>
      </c>
      <c r="N200" s="245">
        <v>1000</v>
      </c>
      <c r="O200" s="245">
        <v>1000</v>
      </c>
      <c r="P200" s="245">
        <v>0</v>
      </c>
      <c r="Q200" s="241">
        <v>0</v>
      </c>
      <c r="R200" s="290"/>
      <c r="S200" s="246">
        <v>38308</v>
      </c>
    </row>
    <row r="201" spans="1:19" s="77" customFormat="1" ht="11.25" x14ac:dyDescent="0.15">
      <c r="A201" s="220" t="s">
        <v>141</v>
      </c>
      <c r="B201" s="239">
        <v>0</v>
      </c>
      <c r="C201" s="240">
        <v>0</v>
      </c>
      <c r="D201" s="240">
        <v>0</v>
      </c>
      <c r="E201" s="240">
        <v>0</v>
      </c>
      <c r="F201" s="241">
        <v>0</v>
      </c>
      <c r="G201" s="240">
        <v>16717</v>
      </c>
      <c r="H201" s="240">
        <v>0</v>
      </c>
      <c r="I201" s="242">
        <v>13461</v>
      </c>
      <c r="J201" s="240">
        <v>3249</v>
      </c>
      <c r="K201" s="240">
        <v>0</v>
      </c>
      <c r="L201" s="243">
        <v>7</v>
      </c>
      <c r="M201" s="244">
        <v>1142</v>
      </c>
      <c r="N201" s="245">
        <v>1142</v>
      </c>
      <c r="O201" s="245">
        <v>0</v>
      </c>
      <c r="P201" s="245">
        <v>1142</v>
      </c>
      <c r="Q201" s="241">
        <v>0</v>
      </c>
      <c r="R201" s="290"/>
      <c r="S201" s="246">
        <v>21591</v>
      </c>
    </row>
    <row r="202" spans="1:19" s="70" customFormat="1" ht="11.25" x14ac:dyDescent="0.15">
      <c r="A202" s="220" t="s">
        <v>142</v>
      </c>
      <c r="B202" s="239">
        <v>210</v>
      </c>
      <c r="C202" s="240">
        <v>0</v>
      </c>
      <c r="D202" s="240">
        <v>210</v>
      </c>
      <c r="E202" s="240">
        <v>0</v>
      </c>
      <c r="F202" s="241">
        <v>0</v>
      </c>
      <c r="G202" s="240">
        <v>265</v>
      </c>
      <c r="H202" s="240">
        <v>0</v>
      </c>
      <c r="I202" s="242">
        <v>0</v>
      </c>
      <c r="J202" s="240">
        <v>0</v>
      </c>
      <c r="K202" s="240">
        <v>0</v>
      </c>
      <c r="L202" s="243">
        <v>265</v>
      </c>
      <c r="M202" s="244">
        <v>0</v>
      </c>
      <c r="N202" s="245">
        <v>0</v>
      </c>
      <c r="O202" s="245">
        <v>0</v>
      </c>
      <c r="P202" s="245">
        <v>0</v>
      </c>
      <c r="Q202" s="241">
        <v>0</v>
      </c>
      <c r="R202" s="290"/>
      <c r="S202" s="246">
        <v>21536</v>
      </c>
    </row>
    <row r="203" spans="1:19" s="70" customFormat="1" ht="11.25" x14ac:dyDescent="0.15">
      <c r="A203" s="220" t="s">
        <v>143</v>
      </c>
      <c r="B203" s="239">
        <v>0</v>
      </c>
      <c r="C203" s="240">
        <v>0</v>
      </c>
      <c r="D203" s="240">
        <v>0</v>
      </c>
      <c r="E203" s="240">
        <v>0</v>
      </c>
      <c r="F203" s="241">
        <v>0</v>
      </c>
      <c r="G203" s="240">
        <v>0</v>
      </c>
      <c r="H203" s="240">
        <v>0</v>
      </c>
      <c r="I203" s="242">
        <v>0</v>
      </c>
      <c r="J203" s="240">
        <v>0</v>
      </c>
      <c r="K203" s="240">
        <v>0</v>
      </c>
      <c r="L203" s="243">
        <v>0</v>
      </c>
      <c r="M203" s="244">
        <v>0</v>
      </c>
      <c r="N203" s="245">
        <v>0</v>
      </c>
      <c r="O203" s="245">
        <v>0</v>
      </c>
      <c r="P203" s="245">
        <v>0</v>
      </c>
      <c r="Q203" s="241">
        <v>0</v>
      </c>
      <c r="R203" s="290"/>
      <c r="S203" s="246">
        <v>21536</v>
      </c>
    </row>
    <row r="204" spans="1:19" s="70" customFormat="1" ht="11.25" x14ac:dyDescent="0.15">
      <c r="A204" s="220" t="s">
        <v>67</v>
      </c>
      <c r="B204" s="239">
        <v>9999</v>
      </c>
      <c r="C204" s="240">
        <v>0</v>
      </c>
      <c r="D204" s="240">
        <v>9999</v>
      </c>
      <c r="E204" s="240">
        <v>0</v>
      </c>
      <c r="F204" s="241">
        <v>0</v>
      </c>
      <c r="G204" s="240">
        <v>0</v>
      </c>
      <c r="H204" s="240">
        <v>0</v>
      </c>
      <c r="I204" s="242">
        <v>0</v>
      </c>
      <c r="J204" s="240">
        <v>0</v>
      </c>
      <c r="K204" s="240">
        <v>0</v>
      </c>
      <c r="L204" s="243">
        <v>0</v>
      </c>
      <c r="M204" s="244">
        <v>0</v>
      </c>
      <c r="N204" s="245">
        <v>0</v>
      </c>
      <c r="O204" s="245">
        <v>0</v>
      </c>
      <c r="P204" s="245">
        <v>0</v>
      </c>
      <c r="Q204" s="241">
        <v>0</v>
      </c>
      <c r="R204" s="290"/>
      <c r="S204" s="246">
        <v>31535</v>
      </c>
    </row>
    <row r="205" spans="1:19" s="70" customFormat="1" ht="11.25" x14ac:dyDescent="0.15">
      <c r="A205" s="220" t="s">
        <v>80</v>
      </c>
      <c r="B205" s="239">
        <v>11999</v>
      </c>
      <c r="C205" s="240">
        <v>0</v>
      </c>
      <c r="D205" s="240">
        <v>11999</v>
      </c>
      <c r="E205" s="240">
        <v>0</v>
      </c>
      <c r="F205" s="241">
        <v>0</v>
      </c>
      <c r="G205" s="240">
        <v>344</v>
      </c>
      <c r="H205" s="240">
        <v>0</v>
      </c>
      <c r="I205" s="242">
        <v>0</v>
      </c>
      <c r="J205" s="240">
        <v>0</v>
      </c>
      <c r="K205" s="240">
        <v>100</v>
      </c>
      <c r="L205" s="243">
        <v>244</v>
      </c>
      <c r="M205" s="244">
        <v>0</v>
      </c>
      <c r="N205" s="245">
        <v>0</v>
      </c>
      <c r="O205" s="245">
        <v>0</v>
      </c>
      <c r="P205" s="245">
        <v>0</v>
      </c>
      <c r="Q205" s="241">
        <v>0</v>
      </c>
      <c r="R205" s="290"/>
      <c r="S205" s="246">
        <v>43190</v>
      </c>
    </row>
    <row r="206" spans="1:19" s="70" customFormat="1" ht="11.25" x14ac:dyDescent="0.15">
      <c r="A206" s="220" t="s">
        <v>68</v>
      </c>
      <c r="B206" s="239">
        <v>0</v>
      </c>
      <c r="C206" s="240">
        <v>0</v>
      </c>
      <c r="D206" s="240">
        <v>0</v>
      </c>
      <c r="E206" s="240">
        <v>0</v>
      </c>
      <c r="F206" s="241">
        <v>0</v>
      </c>
      <c r="G206" s="240">
        <v>0</v>
      </c>
      <c r="H206" s="240">
        <v>0</v>
      </c>
      <c r="I206" s="242">
        <v>0</v>
      </c>
      <c r="J206" s="240">
        <v>0</v>
      </c>
      <c r="K206" s="240">
        <v>0</v>
      </c>
      <c r="L206" s="243">
        <v>0</v>
      </c>
      <c r="M206" s="244">
        <v>0</v>
      </c>
      <c r="N206" s="245">
        <v>0</v>
      </c>
      <c r="O206" s="245">
        <v>0</v>
      </c>
      <c r="P206" s="245">
        <v>0</v>
      </c>
      <c r="Q206" s="241">
        <v>0</v>
      </c>
      <c r="R206" s="290"/>
      <c r="S206" s="246">
        <v>43190</v>
      </c>
    </row>
    <row r="207" spans="1:19" s="368" customFormat="1" ht="11.25" x14ac:dyDescent="0.15">
      <c r="A207" s="369" t="s">
        <v>353</v>
      </c>
      <c r="B207" s="370">
        <v>0</v>
      </c>
      <c r="C207" s="371">
        <v>0</v>
      </c>
      <c r="D207" s="371">
        <v>0</v>
      </c>
      <c r="E207" s="371">
        <v>0</v>
      </c>
      <c r="F207" s="241">
        <v>0</v>
      </c>
      <c r="G207" s="371">
        <v>1</v>
      </c>
      <c r="H207" s="371">
        <v>0</v>
      </c>
      <c r="I207" s="372">
        <v>0</v>
      </c>
      <c r="J207" s="371">
        <v>0</v>
      </c>
      <c r="K207" s="371">
        <v>0</v>
      </c>
      <c r="L207" s="373">
        <v>1</v>
      </c>
      <c r="M207" s="244">
        <v>0</v>
      </c>
      <c r="N207" s="245">
        <v>0</v>
      </c>
      <c r="O207" s="245">
        <v>0</v>
      </c>
      <c r="P207" s="245">
        <v>0</v>
      </c>
      <c r="Q207" s="241">
        <v>0</v>
      </c>
      <c r="R207" s="374"/>
      <c r="S207" s="246">
        <v>43189</v>
      </c>
    </row>
    <row r="208" spans="1:19" s="368" customFormat="1" ht="11.25" x14ac:dyDescent="0.15">
      <c r="A208" s="369" t="s">
        <v>136</v>
      </c>
      <c r="B208" s="370">
        <v>0</v>
      </c>
      <c r="C208" s="371">
        <v>0</v>
      </c>
      <c r="D208" s="371">
        <v>0</v>
      </c>
      <c r="E208" s="371">
        <v>0</v>
      </c>
      <c r="F208" s="241">
        <v>0</v>
      </c>
      <c r="G208" s="371">
        <v>549</v>
      </c>
      <c r="H208" s="371">
        <v>0</v>
      </c>
      <c r="I208" s="372">
        <v>549</v>
      </c>
      <c r="J208" s="371">
        <v>0</v>
      </c>
      <c r="K208" s="371">
        <v>0</v>
      </c>
      <c r="L208" s="373">
        <v>0</v>
      </c>
      <c r="M208" s="244">
        <v>0</v>
      </c>
      <c r="N208" s="245">
        <v>0</v>
      </c>
      <c r="O208" s="245">
        <v>0</v>
      </c>
      <c r="P208" s="245">
        <v>0</v>
      </c>
      <c r="Q208" s="241">
        <v>0</v>
      </c>
      <c r="R208" s="374"/>
      <c r="S208" s="246">
        <v>42639</v>
      </c>
    </row>
    <row r="209" spans="1:19" s="368" customFormat="1" ht="11.25" x14ac:dyDescent="0.15">
      <c r="A209" s="369" t="s">
        <v>137</v>
      </c>
      <c r="B209" s="370">
        <v>0</v>
      </c>
      <c r="C209" s="371">
        <v>0</v>
      </c>
      <c r="D209" s="371">
        <v>0</v>
      </c>
      <c r="E209" s="371">
        <v>0</v>
      </c>
      <c r="F209" s="241">
        <v>0</v>
      </c>
      <c r="G209" s="371">
        <v>40</v>
      </c>
      <c r="H209" s="371">
        <v>0</v>
      </c>
      <c r="I209" s="372">
        <v>20</v>
      </c>
      <c r="J209" s="371">
        <v>0</v>
      </c>
      <c r="K209" s="371">
        <v>20</v>
      </c>
      <c r="L209" s="373">
        <v>0</v>
      </c>
      <c r="M209" s="244">
        <v>0</v>
      </c>
      <c r="N209" s="245">
        <v>0</v>
      </c>
      <c r="O209" s="245">
        <v>0</v>
      </c>
      <c r="P209" s="245">
        <v>0</v>
      </c>
      <c r="Q209" s="241">
        <v>0</v>
      </c>
      <c r="R209" s="374"/>
      <c r="S209" s="246">
        <v>42599</v>
      </c>
    </row>
    <row r="210" spans="1:19" s="368" customFormat="1" ht="11.25" x14ac:dyDescent="0.15">
      <c r="A210" s="369" t="s">
        <v>138</v>
      </c>
      <c r="B210" s="370">
        <v>9999</v>
      </c>
      <c r="C210" s="371">
        <v>0</v>
      </c>
      <c r="D210" s="371">
        <v>9999</v>
      </c>
      <c r="E210" s="371">
        <v>0</v>
      </c>
      <c r="F210" s="241">
        <v>0</v>
      </c>
      <c r="G210" s="371">
        <v>1002</v>
      </c>
      <c r="H210" s="371">
        <v>0</v>
      </c>
      <c r="I210" s="372">
        <v>1000</v>
      </c>
      <c r="J210" s="371">
        <v>0</v>
      </c>
      <c r="K210" s="371">
        <v>0</v>
      </c>
      <c r="L210" s="373">
        <v>2</v>
      </c>
      <c r="M210" s="244">
        <v>0</v>
      </c>
      <c r="N210" s="245">
        <v>0</v>
      </c>
      <c r="O210" s="245">
        <v>0</v>
      </c>
      <c r="P210" s="245">
        <v>0</v>
      </c>
      <c r="Q210" s="241">
        <v>0</v>
      </c>
      <c r="R210" s="374"/>
      <c r="S210" s="246">
        <v>51597</v>
      </c>
    </row>
    <row r="211" spans="1:19" s="368" customFormat="1" ht="11.25" x14ac:dyDescent="0.15">
      <c r="A211" s="369" t="s">
        <v>139</v>
      </c>
      <c r="B211" s="370">
        <v>0</v>
      </c>
      <c r="C211" s="371">
        <v>0</v>
      </c>
      <c r="D211" s="371">
        <v>0</v>
      </c>
      <c r="E211" s="371">
        <v>0</v>
      </c>
      <c r="F211" s="241">
        <v>0</v>
      </c>
      <c r="G211" s="371">
        <v>0</v>
      </c>
      <c r="H211" s="371">
        <v>0</v>
      </c>
      <c r="I211" s="372">
        <v>0</v>
      </c>
      <c r="J211" s="371">
        <v>0</v>
      </c>
      <c r="K211" s="371">
        <v>0</v>
      </c>
      <c r="L211" s="373">
        <v>0</v>
      </c>
      <c r="M211" s="244">
        <v>0</v>
      </c>
      <c r="N211" s="245">
        <v>0</v>
      </c>
      <c r="O211" s="245">
        <v>0</v>
      </c>
      <c r="P211" s="245">
        <v>0</v>
      </c>
      <c r="Q211" s="241">
        <v>0</v>
      </c>
      <c r="R211" s="374"/>
      <c r="S211" s="246">
        <v>51597</v>
      </c>
    </row>
    <row r="212" spans="1:19" s="368" customFormat="1" ht="11.25" x14ac:dyDescent="0.15">
      <c r="A212" s="369" t="s">
        <v>140</v>
      </c>
      <c r="B212" s="370">
        <v>7500</v>
      </c>
      <c r="C212" s="371">
        <v>0</v>
      </c>
      <c r="D212" s="371">
        <v>7500</v>
      </c>
      <c r="E212" s="371">
        <v>0</v>
      </c>
      <c r="F212" s="241">
        <v>0</v>
      </c>
      <c r="G212" s="371">
        <v>0</v>
      </c>
      <c r="H212" s="371">
        <v>0</v>
      </c>
      <c r="I212" s="372">
        <v>0</v>
      </c>
      <c r="J212" s="371">
        <v>0</v>
      </c>
      <c r="K212" s="371">
        <v>0</v>
      </c>
      <c r="L212" s="373">
        <v>0</v>
      </c>
      <c r="M212" s="244">
        <v>0</v>
      </c>
      <c r="N212" s="245">
        <v>0</v>
      </c>
      <c r="O212" s="245">
        <v>0</v>
      </c>
      <c r="P212" s="245">
        <v>0</v>
      </c>
      <c r="Q212" s="241">
        <v>0</v>
      </c>
      <c r="R212" s="374"/>
      <c r="S212" s="246">
        <v>59097</v>
      </c>
    </row>
    <row r="213" spans="1:19" s="368" customFormat="1" ht="11.25" x14ac:dyDescent="0.15">
      <c r="A213" s="369" t="s">
        <v>141</v>
      </c>
      <c r="B213" s="370">
        <v>0</v>
      </c>
      <c r="C213" s="371">
        <v>0</v>
      </c>
      <c r="D213" s="371">
        <v>0</v>
      </c>
      <c r="E213" s="371">
        <v>0</v>
      </c>
      <c r="F213" s="241">
        <v>0</v>
      </c>
      <c r="G213" s="371">
        <v>70</v>
      </c>
      <c r="H213" s="371">
        <v>0</v>
      </c>
      <c r="I213" s="372">
        <v>0</v>
      </c>
      <c r="J213" s="371">
        <v>0</v>
      </c>
      <c r="K213" s="371">
        <v>70</v>
      </c>
      <c r="L213" s="373">
        <v>0</v>
      </c>
      <c r="M213" s="244">
        <v>0</v>
      </c>
      <c r="N213" s="245">
        <v>0</v>
      </c>
      <c r="O213" s="245">
        <v>0</v>
      </c>
      <c r="P213" s="245">
        <v>0</v>
      </c>
      <c r="Q213" s="241">
        <v>0</v>
      </c>
      <c r="R213" s="374"/>
      <c r="S213" s="246">
        <v>59027</v>
      </c>
    </row>
    <row r="214" spans="1:19" s="368" customFormat="1" ht="11.25" x14ac:dyDescent="0.15">
      <c r="A214" s="369" t="s">
        <v>142</v>
      </c>
      <c r="B214" s="370">
        <v>0</v>
      </c>
      <c r="C214" s="371">
        <v>0</v>
      </c>
      <c r="D214" s="371">
        <v>0</v>
      </c>
      <c r="E214" s="371">
        <v>0</v>
      </c>
      <c r="F214" s="241">
        <v>0</v>
      </c>
      <c r="G214" s="371">
        <v>1978</v>
      </c>
      <c r="H214" s="371">
        <v>0</v>
      </c>
      <c r="I214" s="372">
        <v>0</v>
      </c>
      <c r="J214" s="371">
        <v>0</v>
      </c>
      <c r="K214" s="371">
        <v>50</v>
      </c>
      <c r="L214" s="373">
        <v>1928</v>
      </c>
      <c r="M214" s="244">
        <v>0</v>
      </c>
      <c r="N214" s="245">
        <v>0</v>
      </c>
      <c r="O214" s="245">
        <v>0</v>
      </c>
      <c r="P214" s="245">
        <v>0</v>
      </c>
      <c r="Q214" s="241">
        <v>0</v>
      </c>
      <c r="R214" s="374"/>
      <c r="S214" s="246">
        <v>57048</v>
      </c>
    </row>
    <row r="215" spans="1:19" s="368" customFormat="1" ht="11.25" x14ac:dyDescent="0.15">
      <c r="A215" s="369" t="s">
        <v>143</v>
      </c>
      <c r="B215" s="370">
        <v>0</v>
      </c>
      <c r="C215" s="371">
        <v>0</v>
      </c>
      <c r="D215" s="371">
        <v>0</v>
      </c>
      <c r="E215" s="371">
        <v>0</v>
      </c>
      <c r="F215" s="241">
        <v>0</v>
      </c>
      <c r="G215" s="371">
        <v>1690</v>
      </c>
      <c r="H215" s="371">
        <v>0</v>
      </c>
      <c r="I215" s="372">
        <v>0</v>
      </c>
      <c r="J215" s="371">
        <v>0</v>
      </c>
      <c r="K215" s="371">
        <v>0</v>
      </c>
      <c r="L215" s="373">
        <v>1690</v>
      </c>
      <c r="M215" s="244">
        <v>0</v>
      </c>
      <c r="N215" s="245">
        <v>0</v>
      </c>
      <c r="O215" s="245">
        <v>0</v>
      </c>
      <c r="P215" s="245">
        <v>0</v>
      </c>
      <c r="Q215" s="241">
        <v>0</v>
      </c>
      <c r="R215" s="374"/>
      <c r="S215" s="246">
        <v>55358</v>
      </c>
    </row>
    <row r="216" spans="1:19" s="368" customFormat="1" ht="11.25" x14ac:dyDescent="0.15">
      <c r="A216" s="369" t="s">
        <v>67</v>
      </c>
      <c r="B216" s="370">
        <v>0</v>
      </c>
      <c r="C216" s="371">
        <v>0</v>
      </c>
      <c r="D216" s="371">
        <v>0</v>
      </c>
      <c r="E216" s="371">
        <v>0</v>
      </c>
      <c r="F216" s="241">
        <v>0</v>
      </c>
      <c r="G216" s="371">
        <v>2046</v>
      </c>
      <c r="H216" s="371">
        <v>0</v>
      </c>
      <c r="I216" s="372">
        <v>0</v>
      </c>
      <c r="J216" s="371">
        <v>0</v>
      </c>
      <c r="K216" s="371">
        <v>0</v>
      </c>
      <c r="L216" s="373">
        <v>2046</v>
      </c>
      <c r="M216" s="244">
        <v>0</v>
      </c>
      <c r="N216" s="245">
        <v>0</v>
      </c>
      <c r="O216" s="245">
        <v>0</v>
      </c>
      <c r="P216" s="245">
        <v>0</v>
      </c>
      <c r="Q216" s="241">
        <v>0</v>
      </c>
      <c r="R216" s="374"/>
      <c r="S216" s="246">
        <v>53311</v>
      </c>
    </row>
    <row r="217" spans="1:19" s="368" customFormat="1" ht="11.25" x14ac:dyDescent="0.15">
      <c r="A217" s="369" t="s">
        <v>80</v>
      </c>
      <c r="B217" s="370">
        <v>0</v>
      </c>
      <c r="C217" s="371">
        <v>0</v>
      </c>
      <c r="D217" s="371">
        <v>0</v>
      </c>
      <c r="E217" s="371">
        <v>0</v>
      </c>
      <c r="F217" s="241">
        <v>0</v>
      </c>
      <c r="G217" s="371">
        <v>1293</v>
      </c>
      <c r="H217" s="371">
        <v>0</v>
      </c>
      <c r="I217" s="372">
        <v>0</v>
      </c>
      <c r="J217" s="371">
        <v>0</v>
      </c>
      <c r="K217" s="371">
        <v>0</v>
      </c>
      <c r="L217" s="373">
        <v>1293</v>
      </c>
      <c r="M217" s="244">
        <v>0</v>
      </c>
      <c r="N217" s="245">
        <v>0</v>
      </c>
      <c r="O217" s="245">
        <v>0</v>
      </c>
      <c r="P217" s="245">
        <v>0</v>
      </c>
      <c r="Q217" s="241">
        <v>0</v>
      </c>
      <c r="R217" s="374"/>
      <c r="S217" s="246">
        <v>52017</v>
      </c>
    </row>
    <row r="218" spans="1:19" s="368" customFormat="1" ht="12" thickBot="1" x14ac:dyDescent="0.2">
      <c r="A218" s="375" t="s">
        <v>68</v>
      </c>
      <c r="B218" s="376">
        <v>0</v>
      </c>
      <c r="C218" s="377">
        <v>0</v>
      </c>
      <c r="D218" s="377">
        <v>0</v>
      </c>
      <c r="E218" s="377">
        <v>0</v>
      </c>
      <c r="F218" s="247">
        <v>0</v>
      </c>
      <c r="G218" s="377">
        <v>0</v>
      </c>
      <c r="H218" s="377">
        <v>0</v>
      </c>
      <c r="I218" s="378">
        <v>0</v>
      </c>
      <c r="J218" s="377">
        <v>0</v>
      </c>
      <c r="K218" s="377">
        <v>0</v>
      </c>
      <c r="L218" s="379">
        <v>0</v>
      </c>
      <c r="M218" s="248">
        <v>0</v>
      </c>
      <c r="N218" s="249">
        <v>0</v>
      </c>
      <c r="O218" s="249">
        <v>0</v>
      </c>
      <c r="P218" s="249">
        <v>0</v>
      </c>
      <c r="Q218" s="247">
        <v>0</v>
      </c>
      <c r="R218" s="374"/>
      <c r="S218" s="250">
        <v>52017</v>
      </c>
    </row>
    <row r="219" spans="1:19" s="68" customFormat="1" ht="11.25" customHeight="1" x14ac:dyDescent="0.15">
      <c r="A219" s="277" t="s">
        <v>252</v>
      </c>
      <c r="B219" s="56"/>
      <c r="C219" s="56"/>
      <c r="D219" s="56"/>
      <c r="E219" s="56"/>
      <c r="F219" s="56"/>
      <c r="G219" s="113"/>
      <c r="H219" s="113"/>
      <c r="I219" s="56"/>
      <c r="J219" s="56"/>
      <c r="K219" s="56"/>
      <c r="L219" s="56"/>
      <c r="M219" s="113"/>
      <c r="N219" s="113"/>
      <c r="O219" s="113"/>
      <c r="P219" s="56"/>
      <c r="R219" s="89"/>
      <c r="S219" s="119"/>
    </row>
    <row r="220" spans="1:19" s="18" customFormat="1" ht="11.25" customHeight="1" x14ac:dyDescent="0.15">
      <c r="A220" s="278" t="s">
        <v>253</v>
      </c>
      <c r="B220" s="150"/>
      <c r="C220" s="150"/>
      <c r="D220" s="150"/>
      <c r="E220" s="150"/>
      <c r="F220" s="150"/>
      <c r="G220" s="150"/>
      <c r="H220" s="150"/>
      <c r="I220" s="150"/>
      <c r="J220" s="150"/>
      <c r="K220" s="150"/>
      <c r="L220" s="150"/>
      <c r="M220" s="150"/>
      <c r="N220" s="150"/>
      <c r="O220" s="150"/>
      <c r="P220" s="150"/>
      <c r="R220" s="19"/>
    </row>
    <row r="221" spans="1:19" s="18" customFormat="1" ht="11.25" customHeight="1" x14ac:dyDescent="0.15">
      <c r="A221" s="278" t="s">
        <v>254</v>
      </c>
      <c r="B221" s="150"/>
      <c r="C221" s="150"/>
      <c r="D221" s="150"/>
      <c r="E221" s="150"/>
      <c r="F221" s="150"/>
      <c r="G221" s="150"/>
      <c r="H221" s="150"/>
      <c r="I221" s="150"/>
      <c r="J221" s="150"/>
      <c r="K221" s="150"/>
      <c r="L221" s="150"/>
      <c r="M221" s="150"/>
      <c r="N221" s="150"/>
      <c r="O221" s="150"/>
      <c r="P221" s="150"/>
      <c r="R221" s="19"/>
    </row>
    <row r="222" spans="1:19" s="18" customFormat="1" ht="11.25" customHeight="1" x14ac:dyDescent="0.15">
      <c r="A222" s="150" t="s">
        <v>255</v>
      </c>
      <c r="B222" s="150"/>
      <c r="C222" s="150"/>
      <c r="D222" s="150"/>
      <c r="E222" s="150"/>
      <c r="F222" s="150"/>
      <c r="G222" s="150"/>
      <c r="H222" s="150"/>
      <c r="I222" s="150"/>
      <c r="J222" s="150"/>
      <c r="K222" s="150"/>
      <c r="L222" s="150"/>
      <c r="M222" s="150"/>
      <c r="N222" s="150"/>
      <c r="O222" s="150"/>
      <c r="P222" s="150"/>
      <c r="R222" s="19"/>
    </row>
  </sheetData>
  <mergeCells count="19">
    <mergeCell ref="A1:S1"/>
    <mergeCell ref="A2:S2"/>
    <mergeCell ref="M4:M7"/>
    <mergeCell ref="S4:S7"/>
    <mergeCell ref="B4:B7"/>
    <mergeCell ref="G4:G7"/>
    <mergeCell ref="C5:C7"/>
    <mergeCell ref="O6:O7"/>
    <mergeCell ref="P6:P7"/>
    <mergeCell ref="D5:D7"/>
    <mergeCell ref="E5:E7"/>
    <mergeCell ref="H5:H7"/>
    <mergeCell ref="F5:F7"/>
    <mergeCell ref="I5:L5"/>
    <mergeCell ref="I6:J6"/>
    <mergeCell ref="K6:K7"/>
    <mergeCell ref="L6:L7"/>
    <mergeCell ref="Q5:Q7"/>
    <mergeCell ref="N5:N7"/>
  </mergeCells>
  <phoneticPr fontId="2"/>
  <pageMargins left="0.39370078740157483" right="0.39370078740157483" top="0.39370078740157483" bottom="0.39370078740157483" header="0.51181102362204722" footer="0.11811023622047245"/>
  <pageSetup paperSize="9" scale="73"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35"/>
  <sheetViews>
    <sheetView view="pageBreakPreview" zoomScaleNormal="100" zoomScaleSheetLayoutView="100" workbookViewId="0">
      <selection sqref="A1:S1"/>
    </sheetView>
  </sheetViews>
  <sheetFormatPr defaultColWidth="9" defaultRowHeight="13.5" x14ac:dyDescent="0.15"/>
  <cols>
    <col min="1" max="1" width="9.375" style="1" customWidth="1"/>
    <col min="2" max="12" width="10.875" style="1" customWidth="1"/>
    <col min="13" max="17" width="11.125" style="1" customWidth="1"/>
    <col min="18" max="18" width="2.625" style="4" customWidth="1"/>
    <col min="19" max="19" width="11.125" style="1" customWidth="1"/>
    <col min="20" max="20" width="10.625" style="1" customWidth="1"/>
    <col min="21" max="16384" width="9" style="1"/>
  </cols>
  <sheetData>
    <row r="1" spans="1:19" ht="14.25" x14ac:dyDescent="0.15">
      <c r="A1" s="307" t="s">
        <v>63</v>
      </c>
      <c r="B1" s="307"/>
      <c r="C1" s="307"/>
      <c r="D1" s="307"/>
      <c r="E1" s="307"/>
      <c r="F1" s="307"/>
      <c r="G1" s="307"/>
      <c r="H1" s="307"/>
      <c r="I1" s="307"/>
      <c r="J1" s="307"/>
      <c r="K1" s="307"/>
      <c r="L1" s="307"/>
      <c r="M1" s="307"/>
      <c r="N1" s="307"/>
      <c r="O1" s="307"/>
      <c r="P1" s="307"/>
      <c r="Q1" s="307"/>
      <c r="R1" s="307"/>
      <c r="S1" s="307"/>
    </row>
    <row r="2" spans="1:19" ht="14.25" x14ac:dyDescent="0.15">
      <c r="A2" s="308" t="s">
        <v>64</v>
      </c>
      <c r="B2" s="308"/>
      <c r="C2" s="308"/>
      <c r="D2" s="308"/>
      <c r="E2" s="308"/>
      <c r="F2" s="308"/>
      <c r="G2" s="308"/>
      <c r="H2" s="308"/>
      <c r="I2" s="308"/>
      <c r="J2" s="308"/>
      <c r="K2" s="308"/>
      <c r="L2" s="308"/>
      <c r="M2" s="308"/>
      <c r="N2" s="308"/>
      <c r="O2" s="308"/>
      <c r="P2" s="308"/>
      <c r="Q2" s="308"/>
      <c r="R2" s="308"/>
      <c r="S2" s="308"/>
    </row>
    <row r="3" spans="1:19" ht="14.25" thickBot="1" x14ac:dyDescent="0.2">
      <c r="A3" s="1" t="s">
        <v>22</v>
      </c>
      <c r="F3" s="48"/>
      <c r="G3" s="48"/>
      <c r="H3" s="48"/>
      <c r="I3" s="48"/>
      <c r="J3" s="48"/>
      <c r="K3" s="48"/>
      <c r="L3" s="48"/>
      <c r="S3" s="1" t="s">
        <v>24</v>
      </c>
    </row>
    <row r="4" spans="1:19" ht="13.5" customHeight="1" x14ac:dyDescent="0.15">
      <c r="A4" s="8"/>
      <c r="B4" s="313" t="s">
        <v>29</v>
      </c>
      <c r="C4" s="90"/>
      <c r="D4" s="90"/>
      <c r="E4" s="90"/>
      <c r="F4" s="91"/>
      <c r="G4" s="315" t="s">
        <v>30</v>
      </c>
      <c r="H4" s="92"/>
      <c r="I4" s="93"/>
      <c r="J4" s="92"/>
      <c r="K4" s="92"/>
      <c r="L4" s="94"/>
      <c r="M4" s="327" t="s">
        <v>15</v>
      </c>
      <c r="N4" s="57"/>
      <c r="O4" s="57"/>
      <c r="P4" s="57"/>
      <c r="Q4" s="58"/>
      <c r="R4" s="59"/>
      <c r="S4" s="329" t="s">
        <v>18</v>
      </c>
    </row>
    <row r="5" spans="1:19" ht="13.5" customHeight="1" x14ac:dyDescent="0.15">
      <c r="A5" s="11"/>
      <c r="B5" s="314"/>
      <c r="C5" s="317" t="s">
        <v>36</v>
      </c>
      <c r="D5" s="317" t="s">
        <v>37</v>
      </c>
      <c r="E5" s="317" t="s">
        <v>39</v>
      </c>
      <c r="F5" s="324" t="s">
        <v>38</v>
      </c>
      <c r="G5" s="316"/>
      <c r="H5" s="322" t="s">
        <v>32</v>
      </c>
      <c r="I5" s="292" t="s">
        <v>31</v>
      </c>
      <c r="J5" s="293"/>
      <c r="K5" s="293"/>
      <c r="L5" s="294"/>
      <c r="M5" s="328"/>
      <c r="N5" s="304" t="s">
        <v>17</v>
      </c>
      <c r="O5" s="109"/>
      <c r="P5" s="110"/>
      <c r="Q5" s="301" t="s">
        <v>16</v>
      </c>
      <c r="R5" s="59"/>
      <c r="S5" s="302"/>
    </row>
    <row r="6" spans="1:19" ht="13.5" customHeight="1" x14ac:dyDescent="0.15">
      <c r="A6" s="11"/>
      <c r="B6" s="314"/>
      <c r="C6" s="318"/>
      <c r="D6" s="318"/>
      <c r="E6" s="318"/>
      <c r="F6" s="325"/>
      <c r="G6" s="316"/>
      <c r="H6" s="322"/>
      <c r="I6" s="292" t="s">
        <v>21</v>
      </c>
      <c r="J6" s="330"/>
      <c r="K6" s="297" t="s">
        <v>33</v>
      </c>
      <c r="L6" s="332" t="s">
        <v>35</v>
      </c>
      <c r="M6" s="328"/>
      <c r="N6" s="305"/>
      <c r="O6" s="317" t="s">
        <v>44</v>
      </c>
      <c r="P6" s="317" t="s">
        <v>43</v>
      </c>
      <c r="Q6" s="302"/>
      <c r="R6" s="59"/>
      <c r="S6" s="302"/>
    </row>
    <row r="7" spans="1:19" ht="38.25" customHeight="1" thickBot="1" x14ac:dyDescent="0.2">
      <c r="A7" s="11"/>
      <c r="B7" s="314"/>
      <c r="C7" s="319"/>
      <c r="D7" s="319"/>
      <c r="E7" s="321"/>
      <c r="F7" s="326"/>
      <c r="G7" s="316"/>
      <c r="H7" s="323"/>
      <c r="I7" s="101" t="s">
        <v>40</v>
      </c>
      <c r="J7" s="101" t="s">
        <v>41</v>
      </c>
      <c r="K7" s="331"/>
      <c r="L7" s="333"/>
      <c r="M7" s="328"/>
      <c r="N7" s="306"/>
      <c r="O7" s="320"/>
      <c r="P7" s="320"/>
      <c r="Q7" s="303"/>
      <c r="R7" s="59"/>
      <c r="S7" s="302"/>
    </row>
    <row r="8" spans="1:19" s="68" customFormat="1" ht="11.25" customHeight="1" thickTop="1" x14ac:dyDescent="0.15">
      <c r="A8" s="60"/>
      <c r="B8" s="61" t="s">
        <v>11</v>
      </c>
      <c r="C8" s="62" t="s">
        <v>11</v>
      </c>
      <c r="D8" s="62" t="s">
        <v>11</v>
      </c>
      <c r="E8" s="62" t="s">
        <v>11</v>
      </c>
      <c r="F8" s="63" t="s">
        <v>11</v>
      </c>
      <c r="G8" s="64" t="s">
        <v>11</v>
      </c>
      <c r="H8" s="65" t="s">
        <v>11</v>
      </c>
      <c r="I8" s="62" t="s">
        <v>11</v>
      </c>
      <c r="J8" s="62" t="s">
        <v>11</v>
      </c>
      <c r="K8" s="65" t="s">
        <v>11</v>
      </c>
      <c r="L8" s="62" t="s">
        <v>11</v>
      </c>
      <c r="M8" s="64" t="s">
        <v>11</v>
      </c>
      <c r="N8" s="62" t="s">
        <v>11</v>
      </c>
      <c r="O8" s="62" t="s">
        <v>11</v>
      </c>
      <c r="P8" s="62" t="s">
        <v>11</v>
      </c>
      <c r="Q8" s="63" t="s">
        <v>11</v>
      </c>
      <c r="R8" s="66"/>
      <c r="S8" s="67" t="s">
        <v>19</v>
      </c>
    </row>
    <row r="9" spans="1:19" s="77" customFormat="1" ht="11.25" customHeight="1" x14ac:dyDescent="0.15">
      <c r="A9" s="69"/>
      <c r="B9" s="70"/>
      <c r="C9" s="71"/>
      <c r="D9" s="71"/>
      <c r="E9" s="83"/>
      <c r="F9" s="84"/>
      <c r="G9" s="73"/>
      <c r="H9" s="74"/>
      <c r="I9" s="75"/>
      <c r="J9" s="74"/>
      <c r="K9" s="74"/>
      <c r="L9" s="75"/>
      <c r="M9" s="85"/>
      <c r="N9" s="71"/>
      <c r="O9" s="83"/>
      <c r="P9" s="71"/>
      <c r="Q9" s="76"/>
      <c r="R9" s="76"/>
      <c r="S9" s="76"/>
    </row>
    <row r="10" spans="1:19" s="77" customFormat="1" ht="11.25" customHeight="1" x14ac:dyDescent="0.15">
      <c r="A10" s="183" t="s">
        <v>119</v>
      </c>
      <c r="B10" s="184">
        <v>54</v>
      </c>
      <c r="C10" s="102">
        <v>0</v>
      </c>
      <c r="D10" s="102">
        <v>1</v>
      </c>
      <c r="E10" s="102">
        <v>0</v>
      </c>
      <c r="F10" s="79">
        <v>53</v>
      </c>
      <c r="G10" s="186">
        <v>1063</v>
      </c>
      <c r="H10" s="104">
        <v>0</v>
      </c>
      <c r="I10" s="104">
        <v>582</v>
      </c>
      <c r="J10" s="104">
        <v>15</v>
      </c>
      <c r="K10" s="104">
        <v>12</v>
      </c>
      <c r="L10" s="187">
        <v>358</v>
      </c>
      <c r="M10" s="191">
        <v>27224</v>
      </c>
      <c r="N10" s="187">
        <v>17535</v>
      </c>
      <c r="O10" s="190">
        <v>3801</v>
      </c>
      <c r="P10" s="187">
        <v>13734</v>
      </c>
      <c r="Q10" s="80">
        <v>9689</v>
      </c>
      <c r="R10" s="79"/>
      <c r="S10" s="79">
        <v>70</v>
      </c>
    </row>
    <row r="11" spans="1:19" s="77" customFormat="1" ht="11.25" customHeight="1" x14ac:dyDescent="0.15">
      <c r="A11" s="183" t="s">
        <v>120</v>
      </c>
      <c r="B11" s="184">
        <v>46</v>
      </c>
      <c r="C11" s="102">
        <v>14</v>
      </c>
      <c r="D11" s="102">
        <v>1</v>
      </c>
      <c r="E11" s="102">
        <v>0</v>
      </c>
      <c r="F11" s="79">
        <v>31</v>
      </c>
      <c r="G11" s="186">
        <v>1603</v>
      </c>
      <c r="H11" s="104">
        <v>4</v>
      </c>
      <c r="I11" s="104">
        <v>728</v>
      </c>
      <c r="J11" s="104">
        <v>107</v>
      </c>
      <c r="K11" s="104">
        <v>10</v>
      </c>
      <c r="L11" s="187">
        <v>754</v>
      </c>
      <c r="M11" s="191">
        <v>97636</v>
      </c>
      <c r="N11" s="187">
        <v>65319</v>
      </c>
      <c r="O11" s="190">
        <v>25096</v>
      </c>
      <c r="P11" s="187">
        <v>40223</v>
      </c>
      <c r="Q11" s="80">
        <v>32320</v>
      </c>
      <c r="R11" s="79"/>
      <c r="S11" s="79">
        <v>50</v>
      </c>
    </row>
    <row r="12" spans="1:19" s="77" customFormat="1" ht="11.25" customHeight="1" x14ac:dyDescent="0.15">
      <c r="A12" s="183" t="s">
        <v>121</v>
      </c>
      <c r="B12" s="184">
        <v>14</v>
      </c>
      <c r="C12" s="102">
        <v>3</v>
      </c>
      <c r="D12" s="102">
        <v>0</v>
      </c>
      <c r="E12" s="102">
        <v>0</v>
      </c>
      <c r="F12" s="79">
        <v>11</v>
      </c>
      <c r="G12" s="186">
        <v>746</v>
      </c>
      <c r="H12" s="104">
        <v>0</v>
      </c>
      <c r="I12" s="104">
        <v>627</v>
      </c>
      <c r="J12" s="104">
        <v>39</v>
      </c>
      <c r="K12" s="104">
        <v>0</v>
      </c>
      <c r="L12" s="187">
        <v>80</v>
      </c>
      <c r="M12" s="191">
        <v>83903</v>
      </c>
      <c r="N12" s="187">
        <v>58064</v>
      </c>
      <c r="O12" s="187">
        <v>26925</v>
      </c>
      <c r="P12" s="192">
        <v>31139</v>
      </c>
      <c r="Q12" s="185">
        <v>25839</v>
      </c>
      <c r="R12" s="79"/>
      <c r="S12" s="79">
        <v>43</v>
      </c>
    </row>
    <row r="13" spans="1:19" s="77" customFormat="1" ht="11.25" customHeight="1" x14ac:dyDescent="0.15">
      <c r="A13" s="183" t="s">
        <v>122</v>
      </c>
      <c r="B13" s="184">
        <v>103</v>
      </c>
      <c r="C13" s="102">
        <v>4</v>
      </c>
      <c r="D13" s="102">
        <v>2</v>
      </c>
      <c r="E13" s="102">
        <v>93</v>
      </c>
      <c r="F13" s="79">
        <v>4</v>
      </c>
      <c r="G13" s="186">
        <v>881</v>
      </c>
      <c r="H13" s="104">
        <v>91</v>
      </c>
      <c r="I13" s="104">
        <v>477</v>
      </c>
      <c r="J13" s="104">
        <v>74</v>
      </c>
      <c r="K13" s="104">
        <v>2</v>
      </c>
      <c r="L13" s="187">
        <v>237</v>
      </c>
      <c r="M13" s="191">
        <v>61500</v>
      </c>
      <c r="N13" s="192">
        <v>44619</v>
      </c>
      <c r="O13" s="192">
        <v>20351</v>
      </c>
      <c r="P13" s="192">
        <v>24268</v>
      </c>
      <c r="Q13" s="193">
        <v>16881</v>
      </c>
      <c r="R13" s="79"/>
      <c r="S13" s="96">
        <v>27</v>
      </c>
    </row>
    <row r="14" spans="1:19" s="77" customFormat="1" ht="11.25" customHeight="1" x14ac:dyDescent="0.15">
      <c r="A14" s="183" t="s">
        <v>123</v>
      </c>
      <c r="B14" s="189">
        <v>6</v>
      </c>
      <c r="C14" s="188">
        <v>3</v>
      </c>
      <c r="D14" s="184">
        <v>1</v>
      </c>
      <c r="E14" s="102">
        <v>0</v>
      </c>
      <c r="F14" s="79">
        <v>2</v>
      </c>
      <c r="G14" s="186">
        <v>978</v>
      </c>
      <c r="H14" s="190">
        <v>135</v>
      </c>
      <c r="I14" s="187">
        <v>200</v>
      </c>
      <c r="J14" s="190">
        <v>26</v>
      </c>
      <c r="K14" s="104">
        <v>0</v>
      </c>
      <c r="L14" s="187">
        <v>617</v>
      </c>
      <c r="M14" s="276">
        <v>45331</v>
      </c>
      <c r="N14" s="187">
        <v>33473</v>
      </c>
      <c r="O14" s="190">
        <v>13690</v>
      </c>
      <c r="P14" s="187">
        <v>19783</v>
      </c>
      <c r="Q14" s="80">
        <v>11858</v>
      </c>
      <c r="R14" s="79"/>
      <c r="S14" s="96">
        <v>16</v>
      </c>
    </row>
    <row r="15" spans="1:19" s="89" customFormat="1" ht="11.25" x14ac:dyDescent="0.15">
      <c r="A15" s="220" t="s">
        <v>175</v>
      </c>
      <c r="B15" s="251">
        <v>16</v>
      </c>
      <c r="C15" s="252">
        <v>11</v>
      </c>
      <c r="D15" s="253">
        <v>2</v>
      </c>
      <c r="E15" s="252">
        <v>0</v>
      </c>
      <c r="F15" s="254">
        <v>3</v>
      </c>
      <c r="G15" s="255">
        <v>1278</v>
      </c>
      <c r="H15" s="256">
        <v>0</v>
      </c>
      <c r="I15" s="257">
        <v>285</v>
      </c>
      <c r="J15" s="256">
        <v>47</v>
      </c>
      <c r="K15" s="256">
        <v>0</v>
      </c>
      <c r="L15" s="258">
        <v>946</v>
      </c>
      <c r="M15" s="252">
        <v>42227</v>
      </c>
      <c r="N15" s="252">
        <v>30400</v>
      </c>
      <c r="O15" s="252">
        <v>12384</v>
      </c>
      <c r="P15" s="252">
        <v>18016</v>
      </c>
      <c r="Q15" s="254">
        <v>11827</v>
      </c>
      <c r="R15" s="274"/>
      <c r="S15" s="260">
        <v>22</v>
      </c>
    </row>
    <row r="16" spans="1:19" s="89" customFormat="1" ht="11.25" x14ac:dyDescent="0.15">
      <c r="A16" s="220" t="s">
        <v>189</v>
      </c>
      <c r="B16" s="251">
        <v>6</v>
      </c>
      <c r="C16" s="252">
        <v>5</v>
      </c>
      <c r="D16" s="253">
        <v>1</v>
      </c>
      <c r="E16" s="252">
        <v>0</v>
      </c>
      <c r="F16" s="254">
        <v>0</v>
      </c>
      <c r="G16" s="255">
        <v>395</v>
      </c>
      <c r="H16" s="256">
        <v>0</v>
      </c>
      <c r="I16" s="257">
        <v>3</v>
      </c>
      <c r="J16" s="256">
        <v>0</v>
      </c>
      <c r="K16" s="256">
        <v>0</v>
      </c>
      <c r="L16" s="258">
        <v>392</v>
      </c>
      <c r="M16" s="252">
        <v>24053</v>
      </c>
      <c r="N16" s="252">
        <v>16469</v>
      </c>
      <c r="O16" s="252">
        <v>4443</v>
      </c>
      <c r="P16" s="252">
        <v>12026</v>
      </c>
      <c r="Q16" s="254">
        <v>7584</v>
      </c>
      <c r="R16" s="274"/>
      <c r="S16" s="260">
        <v>24</v>
      </c>
    </row>
    <row r="17" spans="1:20" s="89" customFormat="1" ht="11.25" x14ac:dyDescent="0.15">
      <c r="A17" s="220" t="s">
        <v>214</v>
      </c>
      <c r="B17" s="251">
        <v>9</v>
      </c>
      <c r="C17" s="252">
        <v>4</v>
      </c>
      <c r="D17" s="253">
        <v>5</v>
      </c>
      <c r="E17" s="252">
        <v>0</v>
      </c>
      <c r="F17" s="254">
        <v>0</v>
      </c>
      <c r="G17" s="255">
        <v>476</v>
      </c>
      <c r="H17" s="256">
        <v>0</v>
      </c>
      <c r="I17" s="257">
        <v>12</v>
      </c>
      <c r="J17" s="256">
        <v>0</v>
      </c>
      <c r="K17" s="256">
        <v>0</v>
      </c>
      <c r="L17" s="258">
        <v>464</v>
      </c>
      <c r="M17" s="252">
        <v>27718</v>
      </c>
      <c r="N17" s="252">
        <v>19251</v>
      </c>
      <c r="O17" s="252">
        <v>7804</v>
      </c>
      <c r="P17" s="252">
        <v>11447</v>
      </c>
      <c r="Q17" s="254">
        <v>8467</v>
      </c>
      <c r="R17" s="274"/>
      <c r="S17" s="260">
        <v>30</v>
      </c>
    </row>
    <row r="18" spans="1:20" s="89" customFormat="1" ht="11.25" x14ac:dyDescent="0.15">
      <c r="A18" s="220" t="s">
        <v>239</v>
      </c>
      <c r="B18" s="251">
        <v>10</v>
      </c>
      <c r="C18" s="252">
        <v>10</v>
      </c>
      <c r="D18" s="253">
        <v>0</v>
      </c>
      <c r="E18" s="252">
        <v>0</v>
      </c>
      <c r="F18" s="254">
        <v>0</v>
      </c>
      <c r="G18" s="255">
        <v>446</v>
      </c>
      <c r="H18" s="256">
        <v>0</v>
      </c>
      <c r="I18" s="257">
        <v>29</v>
      </c>
      <c r="J18" s="256">
        <v>0</v>
      </c>
      <c r="K18" s="256">
        <v>0</v>
      </c>
      <c r="L18" s="258">
        <v>417</v>
      </c>
      <c r="M18" s="252">
        <v>30504</v>
      </c>
      <c r="N18" s="252">
        <v>20728</v>
      </c>
      <c r="O18" s="252">
        <v>7868</v>
      </c>
      <c r="P18" s="252">
        <v>12860</v>
      </c>
      <c r="Q18" s="254">
        <v>9776</v>
      </c>
      <c r="R18" s="274"/>
      <c r="S18" s="260">
        <v>37</v>
      </c>
    </row>
    <row r="19" spans="1:20" s="89" customFormat="1" ht="11.25" x14ac:dyDescent="0.15">
      <c r="A19" s="220" t="s">
        <v>319</v>
      </c>
      <c r="B19" s="251">
        <v>2</v>
      </c>
      <c r="C19" s="252">
        <v>1</v>
      </c>
      <c r="D19" s="253">
        <v>1</v>
      </c>
      <c r="E19" s="252">
        <v>0</v>
      </c>
      <c r="F19" s="254">
        <v>0</v>
      </c>
      <c r="G19" s="255">
        <v>840</v>
      </c>
      <c r="H19" s="256">
        <v>0</v>
      </c>
      <c r="I19" s="257">
        <v>32</v>
      </c>
      <c r="J19" s="256">
        <v>2</v>
      </c>
      <c r="K19" s="256">
        <v>0</v>
      </c>
      <c r="L19" s="258">
        <v>806</v>
      </c>
      <c r="M19" s="252">
        <v>18988</v>
      </c>
      <c r="N19" s="252">
        <v>12420</v>
      </c>
      <c r="O19" s="252">
        <v>5129</v>
      </c>
      <c r="P19" s="252">
        <v>7291</v>
      </c>
      <c r="Q19" s="254">
        <v>6568</v>
      </c>
      <c r="R19" s="274"/>
      <c r="S19" s="260">
        <v>34</v>
      </c>
    </row>
    <row r="20" spans="1:20" s="89" customFormat="1" ht="11.25" x14ac:dyDescent="0.15">
      <c r="A20" s="220" t="s">
        <v>320</v>
      </c>
      <c r="B20" s="251">
        <v>25</v>
      </c>
      <c r="C20" s="252">
        <v>2</v>
      </c>
      <c r="D20" s="253">
        <v>4</v>
      </c>
      <c r="E20" s="252">
        <v>19</v>
      </c>
      <c r="F20" s="254">
        <v>0</v>
      </c>
      <c r="G20" s="255">
        <v>471</v>
      </c>
      <c r="H20" s="256">
        <v>18</v>
      </c>
      <c r="I20" s="257">
        <v>57</v>
      </c>
      <c r="J20" s="256">
        <v>3</v>
      </c>
      <c r="K20" s="256">
        <v>0</v>
      </c>
      <c r="L20" s="258">
        <v>393</v>
      </c>
      <c r="M20" s="252">
        <v>14473</v>
      </c>
      <c r="N20" s="252">
        <v>9759</v>
      </c>
      <c r="O20" s="252">
        <v>4545</v>
      </c>
      <c r="P20" s="252">
        <v>5214</v>
      </c>
      <c r="Q20" s="254">
        <v>4714</v>
      </c>
      <c r="R20" s="274"/>
      <c r="S20" s="260">
        <v>26</v>
      </c>
    </row>
    <row r="21" spans="1:20" s="89" customFormat="1" ht="11.25" x14ac:dyDescent="0.15">
      <c r="A21" s="220" t="s">
        <v>344</v>
      </c>
      <c r="B21" s="251">
        <v>12</v>
      </c>
      <c r="C21" s="252">
        <v>0</v>
      </c>
      <c r="D21" s="253">
        <v>12</v>
      </c>
      <c r="E21" s="252">
        <v>0</v>
      </c>
      <c r="F21" s="254">
        <v>0</v>
      </c>
      <c r="G21" s="255">
        <v>272</v>
      </c>
      <c r="H21" s="256">
        <v>0</v>
      </c>
      <c r="I21" s="257">
        <v>67</v>
      </c>
      <c r="J21" s="256">
        <v>4</v>
      </c>
      <c r="K21" s="256">
        <v>0</v>
      </c>
      <c r="L21" s="258">
        <v>201</v>
      </c>
      <c r="M21" s="252">
        <v>11532</v>
      </c>
      <c r="N21" s="252">
        <v>8576</v>
      </c>
      <c r="O21" s="252">
        <v>4650</v>
      </c>
      <c r="P21" s="252">
        <v>3926</v>
      </c>
      <c r="Q21" s="254">
        <v>2956</v>
      </c>
      <c r="R21" s="274"/>
      <c r="S21" s="260">
        <v>25</v>
      </c>
    </row>
    <row r="22" spans="1:20" s="89" customFormat="1" ht="11.25" x14ac:dyDescent="0.15">
      <c r="A22" s="220" t="s">
        <v>346</v>
      </c>
      <c r="B22" s="251">
        <v>6</v>
      </c>
      <c r="C22" s="252">
        <v>1</v>
      </c>
      <c r="D22" s="253">
        <v>5</v>
      </c>
      <c r="E22" s="252">
        <v>0</v>
      </c>
      <c r="F22" s="254">
        <v>0</v>
      </c>
      <c r="G22" s="255">
        <v>761</v>
      </c>
      <c r="H22" s="256">
        <v>5</v>
      </c>
      <c r="I22" s="257">
        <v>107</v>
      </c>
      <c r="J22" s="256">
        <v>2</v>
      </c>
      <c r="K22" s="256">
        <v>0</v>
      </c>
      <c r="L22" s="258">
        <v>647</v>
      </c>
      <c r="M22" s="252">
        <v>9116</v>
      </c>
      <c r="N22" s="252">
        <v>6283</v>
      </c>
      <c r="O22" s="252">
        <v>2971</v>
      </c>
      <c r="P22" s="252">
        <v>3312</v>
      </c>
      <c r="Q22" s="254">
        <v>2833</v>
      </c>
      <c r="R22" s="274"/>
      <c r="S22" s="260">
        <v>23</v>
      </c>
    </row>
    <row r="23" spans="1:20" s="89" customFormat="1" ht="11.25" x14ac:dyDescent="0.15">
      <c r="A23" s="220" t="s">
        <v>348</v>
      </c>
      <c r="B23" s="251">
        <v>4</v>
      </c>
      <c r="C23" s="252">
        <v>1</v>
      </c>
      <c r="D23" s="253">
        <v>3</v>
      </c>
      <c r="E23" s="252">
        <v>0</v>
      </c>
      <c r="F23" s="254">
        <v>0</v>
      </c>
      <c r="G23" s="255">
        <v>400</v>
      </c>
      <c r="H23" s="256">
        <v>0</v>
      </c>
      <c r="I23" s="257">
        <v>59</v>
      </c>
      <c r="J23" s="256">
        <v>5</v>
      </c>
      <c r="K23" s="256">
        <v>1</v>
      </c>
      <c r="L23" s="258">
        <v>335</v>
      </c>
      <c r="M23" s="252">
        <v>2910</v>
      </c>
      <c r="N23" s="252">
        <v>2077</v>
      </c>
      <c r="O23" s="252">
        <v>678</v>
      </c>
      <c r="P23" s="252">
        <v>1399</v>
      </c>
      <c r="Q23" s="254">
        <v>833</v>
      </c>
      <c r="R23" s="274"/>
      <c r="S23" s="260">
        <v>18</v>
      </c>
    </row>
    <row r="24" spans="1:20" s="89" customFormat="1" ht="11.25" x14ac:dyDescent="0.15">
      <c r="A24" s="220" t="s">
        <v>350</v>
      </c>
      <c r="B24" s="251">
        <v>3</v>
      </c>
      <c r="C24" s="252">
        <v>0</v>
      </c>
      <c r="D24" s="253">
        <v>3</v>
      </c>
      <c r="E24" s="252">
        <v>0</v>
      </c>
      <c r="F24" s="254">
        <v>0</v>
      </c>
      <c r="G24" s="255">
        <v>518</v>
      </c>
      <c r="H24" s="256">
        <v>0</v>
      </c>
      <c r="I24" s="257">
        <v>13</v>
      </c>
      <c r="J24" s="256">
        <v>0</v>
      </c>
      <c r="K24" s="256">
        <v>1</v>
      </c>
      <c r="L24" s="258">
        <v>504</v>
      </c>
      <c r="M24" s="252">
        <v>1724</v>
      </c>
      <c r="N24" s="252">
        <v>1137</v>
      </c>
      <c r="O24" s="252">
        <v>331</v>
      </c>
      <c r="P24" s="252">
        <v>806</v>
      </c>
      <c r="Q24" s="254">
        <v>587</v>
      </c>
      <c r="R24" s="274"/>
      <c r="S24" s="260">
        <v>16</v>
      </c>
    </row>
    <row r="25" spans="1:20" s="237" customFormat="1" ht="11.25" x14ac:dyDescent="0.15">
      <c r="A25" s="362" t="s">
        <v>352</v>
      </c>
      <c r="B25" s="380">
        <v>5</v>
      </c>
      <c r="C25" s="381">
        <v>0</v>
      </c>
      <c r="D25" s="382">
        <v>5</v>
      </c>
      <c r="E25" s="381">
        <v>0</v>
      </c>
      <c r="F25" s="383">
        <v>0</v>
      </c>
      <c r="G25" s="270">
        <v>73</v>
      </c>
      <c r="H25" s="271">
        <v>0</v>
      </c>
      <c r="I25" s="272">
        <v>44</v>
      </c>
      <c r="J25" s="271">
        <v>5</v>
      </c>
      <c r="K25" s="271">
        <v>3</v>
      </c>
      <c r="L25" s="273">
        <v>21</v>
      </c>
      <c r="M25" s="381">
        <v>16</v>
      </c>
      <c r="N25" s="381">
        <v>14</v>
      </c>
      <c r="O25" s="381">
        <v>5</v>
      </c>
      <c r="P25" s="381">
        <v>9</v>
      </c>
      <c r="Q25" s="383">
        <v>2</v>
      </c>
      <c r="R25" s="384"/>
      <c r="S25" s="275">
        <v>12</v>
      </c>
    </row>
    <row r="26" spans="1:20" s="77" customFormat="1" ht="11.25" customHeight="1" x14ac:dyDescent="0.15">
      <c r="A26" s="183"/>
      <c r="B26" s="184"/>
      <c r="C26" s="188"/>
      <c r="D26" s="184"/>
      <c r="E26" s="188"/>
      <c r="F26" s="79"/>
      <c r="G26" s="186"/>
      <c r="H26" s="190"/>
      <c r="I26" s="187"/>
      <c r="J26" s="190"/>
      <c r="K26" s="190"/>
      <c r="L26" s="194"/>
      <c r="M26" s="82"/>
      <c r="N26" s="187"/>
      <c r="O26" s="190"/>
      <c r="P26" s="187"/>
      <c r="Q26" s="80"/>
      <c r="R26" s="79"/>
      <c r="S26" s="79"/>
    </row>
    <row r="27" spans="1:20" s="77" customFormat="1" ht="11.25" customHeight="1" x14ac:dyDescent="0.15">
      <c r="A27" s="81" t="s">
        <v>113</v>
      </c>
      <c r="B27" s="154">
        <v>25</v>
      </c>
      <c r="C27" s="102">
        <v>0</v>
      </c>
      <c r="D27" s="161">
        <v>0</v>
      </c>
      <c r="E27" s="102">
        <v>0</v>
      </c>
      <c r="F27" s="172">
        <v>25</v>
      </c>
      <c r="G27" s="163">
        <v>47</v>
      </c>
      <c r="H27" s="104">
        <v>0</v>
      </c>
      <c r="I27" s="105">
        <v>0</v>
      </c>
      <c r="J27" s="104">
        <v>1</v>
      </c>
      <c r="K27" s="104">
        <v>0</v>
      </c>
      <c r="L27" s="103">
        <v>46</v>
      </c>
      <c r="M27" s="136">
        <v>10208</v>
      </c>
      <c r="N27" s="105">
        <v>7261</v>
      </c>
      <c r="O27" s="104">
        <v>1094</v>
      </c>
      <c r="P27" s="105">
        <v>6167</v>
      </c>
      <c r="Q27" s="162">
        <v>2947</v>
      </c>
      <c r="R27" s="79"/>
      <c r="S27" s="180">
        <v>70</v>
      </c>
      <c r="T27" s="174"/>
    </row>
    <row r="28" spans="1:20" s="77" customFormat="1" ht="11.25" customHeight="1" x14ac:dyDescent="0.15">
      <c r="A28" s="81" t="s">
        <v>5</v>
      </c>
      <c r="B28" s="161">
        <v>22</v>
      </c>
      <c r="C28" s="102">
        <v>0</v>
      </c>
      <c r="D28" s="161">
        <v>0</v>
      </c>
      <c r="E28" s="102">
        <v>0</v>
      </c>
      <c r="F28" s="172">
        <v>22</v>
      </c>
      <c r="G28" s="163">
        <v>78</v>
      </c>
      <c r="H28" s="104">
        <v>0</v>
      </c>
      <c r="I28" s="105">
        <v>2</v>
      </c>
      <c r="J28" s="104">
        <v>0</v>
      </c>
      <c r="K28" s="104">
        <v>0</v>
      </c>
      <c r="L28" s="103">
        <v>76</v>
      </c>
      <c r="M28" s="136">
        <v>7561</v>
      </c>
      <c r="N28" s="105">
        <v>4495</v>
      </c>
      <c r="O28" s="104">
        <v>1025</v>
      </c>
      <c r="P28" s="105">
        <v>3470</v>
      </c>
      <c r="Q28" s="162">
        <v>3066</v>
      </c>
      <c r="R28" s="79"/>
      <c r="S28" s="79">
        <v>70</v>
      </c>
      <c r="T28" s="174"/>
    </row>
    <row r="29" spans="1:20" s="77" customFormat="1" ht="11.25" customHeight="1" x14ac:dyDescent="0.15">
      <c r="A29" s="81" t="s">
        <v>110</v>
      </c>
      <c r="B29" s="161">
        <v>7</v>
      </c>
      <c r="C29" s="102">
        <v>0</v>
      </c>
      <c r="D29" s="161">
        <v>1</v>
      </c>
      <c r="E29" s="102">
        <v>0</v>
      </c>
      <c r="F29" s="172">
        <v>6</v>
      </c>
      <c r="G29" s="163">
        <v>842</v>
      </c>
      <c r="H29" s="104">
        <v>0</v>
      </c>
      <c r="I29" s="105">
        <v>580</v>
      </c>
      <c r="J29" s="104">
        <v>14</v>
      </c>
      <c r="K29" s="104">
        <v>12</v>
      </c>
      <c r="L29" s="103">
        <v>236</v>
      </c>
      <c r="M29" s="136">
        <v>9455</v>
      </c>
      <c r="N29" s="105">
        <v>5779</v>
      </c>
      <c r="O29" s="104">
        <v>1682</v>
      </c>
      <c r="P29" s="105">
        <v>4097</v>
      </c>
      <c r="Q29" s="162">
        <v>3676</v>
      </c>
      <c r="R29" s="79"/>
      <c r="S29" s="79">
        <v>70</v>
      </c>
      <c r="T29" s="174"/>
    </row>
    <row r="30" spans="1:20" s="77" customFormat="1" ht="11.25" customHeight="1" x14ac:dyDescent="0.15">
      <c r="A30" s="81" t="s">
        <v>7</v>
      </c>
      <c r="B30" s="161">
        <v>9</v>
      </c>
      <c r="C30" s="102">
        <v>4</v>
      </c>
      <c r="D30" s="161">
        <v>0</v>
      </c>
      <c r="E30" s="102">
        <v>0</v>
      </c>
      <c r="F30" s="172">
        <v>5</v>
      </c>
      <c r="G30" s="163">
        <v>57</v>
      </c>
      <c r="H30" s="104">
        <v>0</v>
      </c>
      <c r="I30" s="105">
        <v>0</v>
      </c>
      <c r="J30" s="104">
        <v>34</v>
      </c>
      <c r="K30" s="104">
        <v>1</v>
      </c>
      <c r="L30" s="103">
        <v>22</v>
      </c>
      <c r="M30" s="136">
        <v>8294</v>
      </c>
      <c r="N30" s="105">
        <v>5034</v>
      </c>
      <c r="O30" s="104">
        <v>1346</v>
      </c>
      <c r="P30" s="105">
        <v>3688</v>
      </c>
      <c r="Q30" s="162">
        <v>3260</v>
      </c>
      <c r="R30" s="79"/>
      <c r="S30" s="79">
        <v>62</v>
      </c>
      <c r="T30" s="174"/>
    </row>
    <row r="31" spans="1:20" s="77" customFormat="1" ht="11.25" customHeight="1" x14ac:dyDescent="0.15">
      <c r="A31" s="81" t="s">
        <v>8</v>
      </c>
      <c r="B31" s="161">
        <v>0</v>
      </c>
      <c r="C31" s="102">
        <v>0</v>
      </c>
      <c r="D31" s="161">
        <v>0</v>
      </c>
      <c r="E31" s="102">
        <v>0</v>
      </c>
      <c r="F31" s="172">
        <v>0</v>
      </c>
      <c r="G31" s="163">
        <v>164</v>
      </c>
      <c r="H31" s="104">
        <v>0</v>
      </c>
      <c r="I31" s="105">
        <v>133</v>
      </c>
      <c r="J31" s="104">
        <v>2</v>
      </c>
      <c r="K31" s="104">
        <v>0</v>
      </c>
      <c r="L31" s="103">
        <v>29</v>
      </c>
      <c r="M31" s="136">
        <v>8329</v>
      </c>
      <c r="N31" s="105">
        <v>5274</v>
      </c>
      <c r="O31" s="104">
        <v>1948</v>
      </c>
      <c r="P31" s="105">
        <v>3326</v>
      </c>
      <c r="Q31" s="162">
        <v>3055</v>
      </c>
      <c r="R31" s="79"/>
      <c r="S31" s="79">
        <v>62</v>
      </c>
      <c r="T31" s="174"/>
    </row>
    <row r="32" spans="1:20" s="77" customFormat="1" ht="11.25" customHeight="1" x14ac:dyDescent="0.15">
      <c r="A32" s="81" t="s">
        <v>9</v>
      </c>
      <c r="B32" s="161">
        <v>3</v>
      </c>
      <c r="C32" s="102">
        <v>0</v>
      </c>
      <c r="D32" s="171">
        <v>0</v>
      </c>
      <c r="E32" s="102">
        <v>0</v>
      </c>
      <c r="F32" s="172">
        <v>3</v>
      </c>
      <c r="G32" s="163">
        <v>33</v>
      </c>
      <c r="H32" s="104">
        <v>0</v>
      </c>
      <c r="I32" s="105">
        <v>0</v>
      </c>
      <c r="J32" s="104">
        <v>0</v>
      </c>
      <c r="K32" s="104">
        <v>0</v>
      </c>
      <c r="L32" s="103">
        <v>33</v>
      </c>
      <c r="M32" s="136">
        <v>9117</v>
      </c>
      <c r="N32" s="105">
        <v>5734</v>
      </c>
      <c r="O32" s="104">
        <v>2111</v>
      </c>
      <c r="P32" s="105">
        <v>3623</v>
      </c>
      <c r="Q32" s="162">
        <v>3383</v>
      </c>
      <c r="R32" s="79"/>
      <c r="S32" s="79">
        <v>60</v>
      </c>
      <c r="T32" s="174"/>
    </row>
    <row r="33" spans="1:20" s="77" customFormat="1" ht="11.25" customHeight="1" x14ac:dyDescent="0.15">
      <c r="A33" s="81" t="s">
        <v>10</v>
      </c>
      <c r="B33" s="161">
        <v>4</v>
      </c>
      <c r="C33" s="102">
        <v>1</v>
      </c>
      <c r="D33" s="171">
        <v>0</v>
      </c>
      <c r="E33" s="102">
        <v>0</v>
      </c>
      <c r="F33" s="172">
        <v>3</v>
      </c>
      <c r="G33" s="163">
        <v>89</v>
      </c>
      <c r="H33" s="104">
        <v>1</v>
      </c>
      <c r="I33" s="105">
        <v>46</v>
      </c>
      <c r="J33" s="104">
        <v>0</v>
      </c>
      <c r="K33" s="104">
        <v>0</v>
      </c>
      <c r="L33" s="103">
        <v>42</v>
      </c>
      <c r="M33" s="173">
        <v>7408</v>
      </c>
      <c r="N33" s="105">
        <v>4771</v>
      </c>
      <c r="O33" s="104">
        <v>1795</v>
      </c>
      <c r="P33" s="105">
        <v>2976</v>
      </c>
      <c r="Q33" s="162">
        <v>2637</v>
      </c>
      <c r="R33" s="79"/>
      <c r="S33" s="79">
        <v>59</v>
      </c>
      <c r="T33" s="174"/>
    </row>
    <row r="34" spans="1:20" s="77" customFormat="1" ht="11.25" customHeight="1" x14ac:dyDescent="0.15">
      <c r="A34" s="81" t="s">
        <v>25</v>
      </c>
      <c r="B34" s="161">
        <v>2</v>
      </c>
      <c r="C34" s="102">
        <v>0</v>
      </c>
      <c r="D34" s="171">
        <v>0</v>
      </c>
      <c r="E34" s="102">
        <v>0</v>
      </c>
      <c r="F34" s="172">
        <v>2</v>
      </c>
      <c r="G34" s="163">
        <v>129</v>
      </c>
      <c r="H34" s="104">
        <v>0</v>
      </c>
      <c r="I34" s="105">
        <v>0</v>
      </c>
      <c r="J34" s="104">
        <v>0</v>
      </c>
      <c r="K34" s="104">
        <v>4</v>
      </c>
      <c r="L34" s="103">
        <v>125</v>
      </c>
      <c r="M34" s="173">
        <v>7495</v>
      </c>
      <c r="N34" s="105">
        <v>4794</v>
      </c>
      <c r="O34" s="104">
        <v>1717</v>
      </c>
      <c r="P34" s="105">
        <v>3077</v>
      </c>
      <c r="Q34" s="162">
        <v>2701</v>
      </c>
      <c r="R34" s="82"/>
      <c r="S34" s="96">
        <v>59</v>
      </c>
      <c r="T34" s="174"/>
    </row>
    <row r="35" spans="1:20" s="77" customFormat="1" ht="11.25" customHeight="1" x14ac:dyDescent="0.15">
      <c r="A35" s="81" t="s">
        <v>1</v>
      </c>
      <c r="B35" s="161">
        <v>6</v>
      </c>
      <c r="C35" s="102">
        <v>1</v>
      </c>
      <c r="D35" s="171">
        <v>1</v>
      </c>
      <c r="E35" s="102">
        <v>0</v>
      </c>
      <c r="F35" s="172">
        <v>4</v>
      </c>
      <c r="G35" s="163">
        <v>705</v>
      </c>
      <c r="H35" s="104">
        <v>1</v>
      </c>
      <c r="I35" s="105">
        <v>277</v>
      </c>
      <c r="J35" s="104">
        <v>20</v>
      </c>
      <c r="K35" s="104">
        <v>4</v>
      </c>
      <c r="L35" s="103">
        <v>403</v>
      </c>
      <c r="M35" s="173">
        <v>7147</v>
      </c>
      <c r="N35" s="105">
        <v>4668</v>
      </c>
      <c r="O35" s="105">
        <v>1746</v>
      </c>
      <c r="P35" s="105">
        <v>2922</v>
      </c>
      <c r="Q35" s="162">
        <v>2479</v>
      </c>
      <c r="R35" s="82"/>
      <c r="S35" s="96">
        <v>59</v>
      </c>
      <c r="T35" s="174"/>
    </row>
    <row r="36" spans="1:20" s="77" customFormat="1" ht="11.25" customHeight="1" x14ac:dyDescent="0.15">
      <c r="A36" s="159" t="s">
        <v>112</v>
      </c>
      <c r="B36" s="161">
        <v>6</v>
      </c>
      <c r="C36" s="102">
        <v>0</v>
      </c>
      <c r="D36" s="171">
        <v>0</v>
      </c>
      <c r="E36" s="102">
        <v>0</v>
      </c>
      <c r="F36" s="172">
        <v>6</v>
      </c>
      <c r="G36" s="163">
        <v>9</v>
      </c>
      <c r="H36" s="104">
        <v>0</v>
      </c>
      <c r="I36" s="105">
        <v>0</v>
      </c>
      <c r="J36" s="104">
        <v>0</v>
      </c>
      <c r="K36" s="104">
        <v>0</v>
      </c>
      <c r="L36" s="103">
        <v>9</v>
      </c>
      <c r="M36" s="173">
        <v>5814</v>
      </c>
      <c r="N36" s="105">
        <v>3848</v>
      </c>
      <c r="O36" s="105">
        <v>1601</v>
      </c>
      <c r="P36" s="105">
        <v>2247</v>
      </c>
      <c r="Q36" s="162">
        <v>1966</v>
      </c>
      <c r="R36" s="82"/>
      <c r="S36" s="175">
        <v>49</v>
      </c>
      <c r="T36" s="174"/>
    </row>
    <row r="37" spans="1:20" s="77" customFormat="1" ht="11.25" customHeight="1" x14ac:dyDescent="0.15">
      <c r="A37" s="159" t="s">
        <v>3</v>
      </c>
      <c r="B37" s="161">
        <v>3</v>
      </c>
      <c r="C37" s="102">
        <v>2</v>
      </c>
      <c r="D37" s="171">
        <v>0</v>
      </c>
      <c r="E37" s="102">
        <v>0</v>
      </c>
      <c r="F37" s="172">
        <v>1</v>
      </c>
      <c r="G37" s="163">
        <v>52</v>
      </c>
      <c r="H37" s="104">
        <v>0</v>
      </c>
      <c r="I37" s="105">
        <v>46</v>
      </c>
      <c r="J37" s="104">
        <v>0</v>
      </c>
      <c r="K37" s="104">
        <v>0</v>
      </c>
      <c r="L37" s="103">
        <v>6</v>
      </c>
      <c r="M37" s="173">
        <v>7719</v>
      </c>
      <c r="N37" s="105">
        <v>5966</v>
      </c>
      <c r="O37" s="105">
        <v>1486</v>
      </c>
      <c r="P37" s="105">
        <v>4480</v>
      </c>
      <c r="Q37" s="162">
        <v>1753</v>
      </c>
      <c r="R37" s="82"/>
      <c r="S37" s="96">
        <v>51</v>
      </c>
      <c r="T37" s="174"/>
    </row>
    <row r="38" spans="1:20" s="77" customFormat="1" ht="11.25" customHeight="1" x14ac:dyDescent="0.15">
      <c r="A38" s="81" t="s">
        <v>68</v>
      </c>
      <c r="B38" s="161">
        <v>5</v>
      </c>
      <c r="C38" s="102">
        <v>3</v>
      </c>
      <c r="D38" s="171">
        <v>0</v>
      </c>
      <c r="E38" s="102">
        <v>0</v>
      </c>
      <c r="F38" s="172">
        <v>2</v>
      </c>
      <c r="G38" s="163">
        <v>154</v>
      </c>
      <c r="H38" s="104">
        <v>1</v>
      </c>
      <c r="I38" s="105">
        <v>107</v>
      </c>
      <c r="J38" s="104">
        <v>35</v>
      </c>
      <c r="K38" s="104">
        <v>0</v>
      </c>
      <c r="L38" s="103">
        <v>11</v>
      </c>
      <c r="M38" s="173">
        <v>10357</v>
      </c>
      <c r="N38" s="105">
        <v>7318</v>
      </c>
      <c r="O38" s="105">
        <v>2675</v>
      </c>
      <c r="P38" s="105">
        <v>4643</v>
      </c>
      <c r="Q38" s="162">
        <v>3039</v>
      </c>
      <c r="R38" s="82"/>
      <c r="S38" s="96">
        <v>50</v>
      </c>
      <c r="T38" s="174"/>
    </row>
    <row r="39" spans="1:20" s="77" customFormat="1" ht="11.25" customHeight="1" x14ac:dyDescent="0.15">
      <c r="A39" s="81" t="s">
        <v>91</v>
      </c>
      <c r="B39" s="161">
        <v>2</v>
      </c>
      <c r="C39" s="102">
        <v>0</v>
      </c>
      <c r="D39" s="171">
        <v>0</v>
      </c>
      <c r="E39" s="102">
        <v>0</v>
      </c>
      <c r="F39" s="172">
        <v>2</v>
      </c>
      <c r="G39" s="163">
        <v>12</v>
      </c>
      <c r="H39" s="104">
        <v>0</v>
      </c>
      <c r="I39" s="105">
        <v>0</v>
      </c>
      <c r="J39" s="104">
        <v>0</v>
      </c>
      <c r="K39" s="104">
        <v>0</v>
      </c>
      <c r="L39" s="103">
        <v>12</v>
      </c>
      <c r="M39" s="173">
        <v>8409</v>
      </c>
      <c r="N39" s="105">
        <v>5793</v>
      </c>
      <c r="O39" s="105">
        <v>2832</v>
      </c>
      <c r="P39" s="105">
        <v>2961</v>
      </c>
      <c r="Q39" s="162">
        <v>2616</v>
      </c>
      <c r="R39" s="82"/>
      <c r="S39" s="175">
        <v>48</v>
      </c>
      <c r="T39" s="174"/>
    </row>
    <row r="40" spans="1:20" s="77" customFormat="1" ht="11.25" customHeight="1" x14ac:dyDescent="0.15">
      <c r="A40" s="81" t="s">
        <v>5</v>
      </c>
      <c r="B40" s="161">
        <v>1</v>
      </c>
      <c r="C40" s="102">
        <v>0</v>
      </c>
      <c r="D40" s="171">
        <v>0</v>
      </c>
      <c r="E40" s="102">
        <v>0</v>
      </c>
      <c r="F40" s="172">
        <v>1</v>
      </c>
      <c r="G40" s="163">
        <v>14</v>
      </c>
      <c r="H40" s="104">
        <v>0</v>
      </c>
      <c r="I40" s="105">
        <v>0</v>
      </c>
      <c r="J40" s="104">
        <v>0</v>
      </c>
      <c r="K40" s="104">
        <v>0</v>
      </c>
      <c r="L40" s="103">
        <v>14</v>
      </c>
      <c r="M40" s="173">
        <v>6749</v>
      </c>
      <c r="N40" s="105">
        <v>4492</v>
      </c>
      <c r="O40" s="105">
        <v>2051</v>
      </c>
      <c r="P40" s="105">
        <v>2441</v>
      </c>
      <c r="Q40" s="162">
        <v>2257</v>
      </c>
      <c r="R40" s="82"/>
      <c r="S40" s="96">
        <v>48</v>
      </c>
      <c r="T40" s="174"/>
    </row>
    <row r="41" spans="1:20" s="77" customFormat="1" ht="11.25" customHeight="1" x14ac:dyDescent="0.15">
      <c r="A41" s="81" t="s">
        <v>34</v>
      </c>
      <c r="B41" s="161">
        <v>5</v>
      </c>
      <c r="C41" s="102">
        <v>3</v>
      </c>
      <c r="D41" s="171">
        <v>0</v>
      </c>
      <c r="E41" s="102">
        <v>0</v>
      </c>
      <c r="F41" s="172">
        <v>2</v>
      </c>
      <c r="G41" s="163">
        <v>185</v>
      </c>
      <c r="H41" s="104">
        <v>1</v>
      </c>
      <c r="I41" s="105">
        <v>119</v>
      </c>
      <c r="J41" s="104">
        <v>16</v>
      </c>
      <c r="K41" s="104">
        <v>1</v>
      </c>
      <c r="L41" s="103">
        <v>48</v>
      </c>
      <c r="M41" s="173">
        <v>10801</v>
      </c>
      <c r="N41" s="105">
        <v>7627</v>
      </c>
      <c r="O41" s="105">
        <v>3788</v>
      </c>
      <c r="P41" s="105">
        <v>3839</v>
      </c>
      <c r="Q41" s="162">
        <v>3174</v>
      </c>
      <c r="R41" s="82"/>
      <c r="S41" s="96">
        <v>50</v>
      </c>
      <c r="T41" s="174"/>
    </row>
    <row r="42" spans="1:20" s="70" customFormat="1" ht="11.25" customHeight="1" x14ac:dyDescent="0.15">
      <c r="A42" s="81" t="s">
        <v>92</v>
      </c>
      <c r="B42" s="166">
        <v>1</v>
      </c>
      <c r="C42" s="105">
        <v>0</v>
      </c>
      <c r="D42" s="104">
        <v>0</v>
      </c>
      <c r="E42" s="105">
        <v>0</v>
      </c>
      <c r="F42" s="162">
        <v>1</v>
      </c>
      <c r="G42" s="163">
        <v>10</v>
      </c>
      <c r="H42" s="104">
        <v>0</v>
      </c>
      <c r="I42" s="105">
        <v>0</v>
      </c>
      <c r="J42" s="104">
        <v>0</v>
      </c>
      <c r="K42" s="104">
        <v>0</v>
      </c>
      <c r="L42" s="103">
        <v>10</v>
      </c>
      <c r="M42" s="169">
        <v>9239</v>
      </c>
      <c r="N42" s="105">
        <v>6129</v>
      </c>
      <c r="O42" s="105">
        <v>2802</v>
      </c>
      <c r="P42" s="105">
        <v>3327</v>
      </c>
      <c r="Q42" s="162">
        <v>3110</v>
      </c>
      <c r="R42" s="78"/>
      <c r="S42" s="165">
        <v>45</v>
      </c>
      <c r="T42" s="174"/>
    </row>
    <row r="43" spans="1:20" s="77" customFormat="1" ht="11.25" customHeight="1" x14ac:dyDescent="0.15">
      <c r="A43" s="81" t="s">
        <v>93</v>
      </c>
      <c r="B43" s="166">
        <v>3</v>
      </c>
      <c r="C43" s="105">
        <v>0</v>
      </c>
      <c r="D43" s="104">
        <v>0</v>
      </c>
      <c r="E43" s="105">
        <v>0</v>
      </c>
      <c r="F43" s="162">
        <v>3</v>
      </c>
      <c r="G43" s="163">
        <v>1</v>
      </c>
      <c r="H43" s="104">
        <v>0</v>
      </c>
      <c r="I43" s="105">
        <v>0</v>
      </c>
      <c r="J43" s="104">
        <v>0</v>
      </c>
      <c r="K43" s="104">
        <v>0</v>
      </c>
      <c r="L43" s="103">
        <v>1</v>
      </c>
      <c r="M43" s="169">
        <v>6936</v>
      </c>
      <c r="N43" s="105">
        <v>4655</v>
      </c>
      <c r="O43" s="105">
        <v>2249</v>
      </c>
      <c r="P43" s="105">
        <v>2406</v>
      </c>
      <c r="Q43" s="162">
        <v>2281</v>
      </c>
      <c r="R43" s="78"/>
      <c r="S43" s="165">
        <v>45</v>
      </c>
      <c r="T43" s="174"/>
    </row>
    <row r="44" spans="1:20" s="77" customFormat="1" ht="11.25" customHeight="1" x14ac:dyDescent="0.15">
      <c r="A44" s="81" t="s">
        <v>94</v>
      </c>
      <c r="B44" s="166">
        <v>0</v>
      </c>
      <c r="C44" s="105">
        <v>0</v>
      </c>
      <c r="D44" s="104">
        <v>0</v>
      </c>
      <c r="E44" s="105">
        <v>0</v>
      </c>
      <c r="F44" s="162">
        <v>0</v>
      </c>
      <c r="G44" s="163">
        <v>2</v>
      </c>
      <c r="H44" s="104">
        <v>0</v>
      </c>
      <c r="I44" s="105">
        <v>0</v>
      </c>
      <c r="J44" s="104">
        <v>0</v>
      </c>
      <c r="K44" s="104">
        <v>0</v>
      </c>
      <c r="L44" s="103">
        <v>2</v>
      </c>
      <c r="M44" s="169">
        <v>5830</v>
      </c>
      <c r="N44" s="105">
        <v>3801</v>
      </c>
      <c r="O44" s="105">
        <v>1580</v>
      </c>
      <c r="P44" s="105">
        <v>2221</v>
      </c>
      <c r="Q44" s="162">
        <v>2029</v>
      </c>
      <c r="R44" s="78"/>
      <c r="S44" s="165">
        <v>45</v>
      </c>
      <c r="T44" s="174"/>
    </row>
    <row r="45" spans="1:20" s="77" customFormat="1" ht="11.25" customHeight="1" x14ac:dyDescent="0.15">
      <c r="A45" s="81" t="s">
        <v>104</v>
      </c>
      <c r="B45" s="166">
        <v>1</v>
      </c>
      <c r="C45" s="105">
        <v>1</v>
      </c>
      <c r="D45" s="104">
        <v>0</v>
      </c>
      <c r="E45" s="105">
        <v>0</v>
      </c>
      <c r="F45" s="164">
        <v>0</v>
      </c>
      <c r="G45" s="163">
        <v>2</v>
      </c>
      <c r="H45" s="104">
        <v>0</v>
      </c>
      <c r="I45" s="105">
        <v>0</v>
      </c>
      <c r="J45" s="104">
        <v>0</v>
      </c>
      <c r="K45" s="104">
        <v>0</v>
      </c>
      <c r="L45" s="103">
        <v>2</v>
      </c>
      <c r="M45" s="169">
        <v>6059</v>
      </c>
      <c r="N45" s="105">
        <v>3969</v>
      </c>
      <c r="O45" s="105">
        <v>1718</v>
      </c>
      <c r="P45" s="105">
        <v>2251</v>
      </c>
      <c r="Q45" s="162">
        <v>2090</v>
      </c>
      <c r="R45" s="78"/>
      <c r="S45" s="165">
        <v>46</v>
      </c>
    </row>
    <row r="46" spans="1:20" s="77" customFormat="1" ht="11.25" customHeight="1" x14ac:dyDescent="0.15">
      <c r="A46" s="81" t="s">
        <v>105</v>
      </c>
      <c r="B46" s="166">
        <v>1</v>
      </c>
      <c r="C46" s="105">
        <v>1</v>
      </c>
      <c r="D46" s="104">
        <v>0</v>
      </c>
      <c r="E46" s="105">
        <v>0</v>
      </c>
      <c r="F46" s="164">
        <v>0</v>
      </c>
      <c r="G46" s="163">
        <v>3</v>
      </c>
      <c r="H46" s="104">
        <v>0</v>
      </c>
      <c r="I46" s="105">
        <v>1</v>
      </c>
      <c r="J46" s="104">
        <v>0</v>
      </c>
      <c r="K46" s="104">
        <v>0</v>
      </c>
      <c r="L46" s="103">
        <v>2</v>
      </c>
      <c r="M46" s="169">
        <v>6727</v>
      </c>
      <c r="N46" s="105">
        <v>4516</v>
      </c>
      <c r="O46" s="105">
        <v>2059</v>
      </c>
      <c r="P46" s="105">
        <v>2457</v>
      </c>
      <c r="Q46" s="162">
        <v>2211</v>
      </c>
      <c r="R46" s="78"/>
      <c r="S46" s="165">
        <v>46</v>
      </c>
    </row>
    <row r="47" spans="1:20" s="77" customFormat="1" ht="11.25" customHeight="1" x14ac:dyDescent="0.15">
      <c r="A47" s="81" t="s">
        <v>106</v>
      </c>
      <c r="B47" s="166">
        <v>0</v>
      </c>
      <c r="C47" s="105">
        <v>0</v>
      </c>
      <c r="D47" s="104">
        <v>0</v>
      </c>
      <c r="E47" s="105">
        <v>0</v>
      </c>
      <c r="F47" s="164">
        <v>0</v>
      </c>
      <c r="G47" s="163">
        <v>86</v>
      </c>
      <c r="H47" s="105">
        <v>0</v>
      </c>
      <c r="I47" s="105">
        <v>67</v>
      </c>
      <c r="J47" s="105">
        <v>14</v>
      </c>
      <c r="K47" s="105">
        <v>0</v>
      </c>
      <c r="L47" s="103">
        <v>5</v>
      </c>
      <c r="M47" s="164">
        <v>6255</v>
      </c>
      <c r="N47" s="105">
        <v>4267</v>
      </c>
      <c r="O47" s="105">
        <v>1950</v>
      </c>
      <c r="P47" s="105">
        <v>2317</v>
      </c>
      <c r="Q47" s="162">
        <v>1988</v>
      </c>
      <c r="R47" s="78"/>
      <c r="S47" s="165">
        <v>46</v>
      </c>
    </row>
    <row r="48" spans="1:20" s="77" customFormat="1" ht="11.25" customHeight="1" x14ac:dyDescent="0.15">
      <c r="A48" s="81" t="s">
        <v>107</v>
      </c>
      <c r="B48" s="166">
        <v>2</v>
      </c>
      <c r="C48" s="105">
        <v>1</v>
      </c>
      <c r="D48" s="104">
        <v>0</v>
      </c>
      <c r="E48" s="105">
        <v>0</v>
      </c>
      <c r="F48" s="164">
        <v>1</v>
      </c>
      <c r="G48" s="163">
        <v>0</v>
      </c>
      <c r="H48" s="105">
        <v>0</v>
      </c>
      <c r="I48" s="105">
        <v>0</v>
      </c>
      <c r="J48" s="105">
        <v>0</v>
      </c>
      <c r="K48" s="105">
        <v>0</v>
      </c>
      <c r="L48" s="103">
        <v>0</v>
      </c>
      <c r="M48" s="164">
        <v>6690</v>
      </c>
      <c r="N48" s="105">
        <v>4615</v>
      </c>
      <c r="O48" s="105">
        <v>2081</v>
      </c>
      <c r="P48" s="105">
        <v>2534</v>
      </c>
      <c r="Q48" s="162">
        <v>2075</v>
      </c>
      <c r="R48" s="78"/>
      <c r="S48" s="165">
        <v>44</v>
      </c>
    </row>
    <row r="49" spans="1:19" s="77" customFormat="1" ht="11.25" customHeight="1" x14ac:dyDescent="0.15">
      <c r="A49" s="81" t="s">
        <v>108</v>
      </c>
      <c r="B49" s="166">
        <v>1</v>
      </c>
      <c r="C49" s="105">
        <v>0</v>
      </c>
      <c r="D49" s="104">
        <v>0</v>
      </c>
      <c r="E49" s="105">
        <v>0</v>
      </c>
      <c r="F49" s="164">
        <v>1</v>
      </c>
      <c r="G49" s="163">
        <v>1</v>
      </c>
      <c r="H49" s="105">
        <v>0</v>
      </c>
      <c r="I49" s="105">
        <v>0</v>
      </c>
      <c r="J49" s="105">
        <v>0</v>
      </c>
      <c r="K49" s="105">
        <v>0</v>
      </c>
      <c r="L49" s="103">
        <v>1</v>
      </c>
      <c r="M49" s="164">
        <v>7274</v>
      </c>
      <c r="N49" s="105">
        <v>5129</v>
      </c>
      <c r="O49" s="105">
        <v>2366</v>
      </c>
      <c r="P49" s="105">
        <v>2763</v>
      </c>
      <c r="Q49" s="162">
        <v>2145</v>
      </c>
      <c r="R49" s="78"/>
      <c r="S49" s="165">
        <v>44</v>
      </c>
    </row>
    <row r="50" spans="1:19" s="70" customFormat="1" ht="11.25" customHeight="1" x14ac:dyDescent="0.15">
      <c r="A50" s="81" t="s">
        <v>109</v>
      </c>
      <c r="B50" s="166">
        <v>1</v>
      </c>
      <c r="C50" s="105">
        <v>0</v>
      </c>
      <c r="D50" s="104">
        <v>0</v>
      </c>
      <c r="E50" s="105">
        <v>0</v>
      </c>
      <c r="F50" s="164">
        <v>1</v>
      </c>
      <c r="G50" s="163">
        <v>40</v>
      </c>
      <c r="H50" s="105">
        <v>0</v>
      </c>
      <c r="I50" s="105">
        <v>34</v>
      </c>
      <c r="J50" s="105">
        <v>2</v>
      </c>
      <c r="K50" s="105">
        <v>0</v>
      </c>
      <c r="L50" s="103">
        <v>4</v>
      </c>
      <c r="M50" s="164">
        <v>6295</v>
      </c>
      <c r="N50" s="105">
        <v>4435</v>
      </c>
      <c r="O50" s="105">
        <v>1991</v>
      </c>
      <c r="P50" s="105">
        <v>2444</v>
      </c>
      <c r="Q50" s="162">
        <v>1860</v>
      </c>
      <c r="R50" s="78"/>
      <c r="S50" s="165">
        <v>44</v>
      </c>
    </row>
    <row r="51" spans="1:19" s="70" customFormat="1" ht="11.25" customHeight="1" x14ac:dyDescent="0.15">
      <c r="A51" s="81" t="s">
        <v>101</v>
      </c>
      <c r="B51" s="166">
        <v>1</v>
      </c>
      <c r="C51" s="106">
        <v>0</v>
      </c>
      <c r="D51" s="104">
        <v>0</v>
      </c>
      <c r="E51" s="105">
        <v>0</v>
      </c>
      <c r="F51" s="162">
        <v>1</v>
      </c>
      <c r="G51" s="163">
        <v>10</v>
      </c>
      <c r="H51" s="105">
        <v>0</v>
      </c>
      <c r="I51" s="105">
        <v>0</v>
      </c>
      <c r="J51" s="105">
        <v>0</v>
      </c>
      <c r="K51" s="105">
        <v>0</v>
      </c>
      <c r="L51" s="103">
        <v>10</v>
      </c>
      <c r="M51" s="164">
        <v>6695</v>
      </c>
      <c r="N51" s="105">
        <v>4792</v>
      </c>
      <c r="O51" s="105">
        <v>2296</v>
      </c>
      <c r="P51" s="105">
        <v>2496</v>
      </c>
      <c r="Q51" s="162">
        <v>1903</v>
      </c>
      <c r="R51" s="78"/>
      <c r="S51" s="165">
        <v>43</v>
      </c>
    </row>
    <row r="52" spans="1:19" s="70" customFormat="1" ht="11.25" customHeight="1" x14ac:dyDescent="0.15">
      <c r="A52" s="81" t="s">
        <v>5</v>
      </c>
      <c r="B52" s="166">
        <v>0</v>
      </c>
      <c r="C52" s="106">
        <v>0</v>
      </c>
      <c r="D52" s="176">
        <v>0</v>
      </c>
      <c r="E52" s="106">
        <v>0</v>
      </c>
      <c r="F52" s="162">
        <v>0</v>
      </c>
      <c r="G52" s="163">
        <v>21</v>
      </c>
      <c r="H52" s="104">
        <v>0</v>
      </c>
      <c r="I52" s="105">
        <v>0</v>
      </c>
      <c r="J52" s="104">
        <v>0</v>
      </c>
      <c r="K52" s="104">
        <v>0</v>
      </c>
      <c r="L52" s="103">
        <v>21</v>
      </c>
      <c r="M52" s="164">
        <v>7364</v>
      </c>
      <c r="N52" s="105">
        <v>5328</v>
      </c>
      <c r="O52" s="105">
        <v>2511</v>
      </c>
      <c r="P52" s="105">
        <v>2817</v>
      </c>
      <c r="Q52" s="162">
        <v>2036</v>
      </c>
      <c r="R52" s="78"/>
      <c r="S52" s="165">
        <v>43</v>
      </c>
    </row>
    <row r="53" spans="1:19" s="70" customFormat="1" ht="11.25" customHeight="1" x14ac:dyDescent="0.15">
      <c r="A53" s="81" t="s">
        <v>34</v>
      </c>
      <c r="B53" s="166">
        <v>3</v>
      </c>
      <c r="C53" s="106">
        <v>0</v>
      </c>
      <c r="D53" s="176">
        <v>0</v>
      </c>
      <c r="E53" s="106">
        <v>0</v>
      </c>
      <c r="F53" s="162">
        <v>3</v>
      </c>
      <c r="G53" s="163">
        <v>570</v>
      </c>
      <c r="H53" s="104">
        <v>0</v>
      </c>
      <c r="I53" s="105">
        <v>525</v>
      </c>
      <c r="J53" s="104">
        <v>23</v>
      </c>
      <c r="K53" s="104">
        <v>0</v>
      </c>
      <c r="L53" s="103">
        <v>22</v>
      </c>
      <c r="M53" s="164">
        <v>8539</v>
      </c>
      <c r="N53" s="105">
        <v>6428</v>
      </c>
      <c r="O53" s="105">
        <v>3322</v>
      </c>
      <c r="P53" s="105">
        <v>3106</v>
      </c>
      <c r="Q53" s="162">
        <v>2111</v>
      </c>
      <c r="R53" s="78"/>
      <c r="S53" s="165">
        <v>43</v>
      </c>
    </row>
    <row r="54" spans="1:19" s="77" customFormat="1" ht="11.25" customHeight="1" x14ac:dyDescent="0.15">
      <c r="A54" s="81" t="s">
        <v>7</v>
      </c>
      <c r="B54" s="166">
        <v>3</v>
      </c>
      <c r="C54" s="106">
        <v>2</v>
      </c>
      <c r="D54" s="176">
        <v>0</v>
      </c>
      <c r="E54" s="106">
        <v>0</v>
      </c>
      <c r="F54" s="162">
        <v>1</v>
      </c>
      <c r="G54" s="163">
        <v>1</v>
      </c>
      <c r="H54" s="104">
        <v>0</v>
      </c>
      <c r="I54" s="105">
        <v>0</v>
      </c>
      <c r="J54" s="104">
        <v>0</v>
      </c>
      <c r="K54" s="104">
        <v>0</v>
      </c>
      <c r="L54" s="103">
        <v>1</v>
      </c>
      <c r="M54" s="169">
        <v>5870</v>
      </c>
      <c r="N54" s="105">
        <v>4271</v>
      </c>
      <c r="O54" s="105">
        <v>1936</v>
      </c>
      <c r="P54" s="105">
        <v>2335</v>
      </c>
      <c r="Q54" s="162">
        <v>1599</v>
      </c>
      <c r="R54" s="78"/>
      <c r="S54" s="165">
        <v>37</v>
      </c>
    </row>
    <row r="55" spans="1:19" s="77" customFormat="1" ht="11.25" customHeight="1" x14ac:dyDescent="0.15">
      <c r="A55" s="168" t="s">
        <v>93</v>
      </c>
      <c r="B55" s="115">
        <v>2</v>
      </c>
      <c r="C55" s="106">
        <v>0</v>
      </c>
      <c r="D55" s="106">
        <v>0</v>
      </c>
      <c r="E55" s="106">
        <v>0</v>
      </c>
      <c r="F55" s="103">
        <v>2</v>
      </c>
      <c r="G55" s="169">
        <v>5</v>
      </c>
      <c r="H55" s="105">
        <v>0</v>
      </c>
      <c r="I55" s="105">
        <v>0</v>
      </c>
      <c r="J55" s="105">
        <v>0</v>
      </c>
      <c r="K55" s="105">
        <v>0</v>
      </c>
      <c r="L55" s="104">
        <v>5</v>
      </c>
      <c r="M55" s="163">
        <v>4921</v>
      </c>
      <c r="N55" s="105">
        <v>3475</v>
      </c>
      <c r="O55" s="105">
        <v>1415</v>
      </c>
      <c r="P55" s="105">
        <v>2060</v>
      </c>
      <c r="Q55" s="103">
        <v>1446</v>
      </c>
      <c r="R55" s="78"/>
      <c r="S55" s="165">
        <v>37</v>
      </c>
    </row>
    <row r="56" spans="1:19" s="77" customFormat="1" ht="11.25" customHeight="1" x14ac:dyDescent="0.15">
      <c r="A56" s="116" t="s">
        <v>94</v>
      </c>
      <c r="B56" s="115">
        <v>0</v>
      </c>
      <c r="C56" s="106">
        <v>0</v>
      </c>
      <c r="D56" s="106">
        <v>0</v>
      </c>
      <c r="E56" s="106">
        <v>0</v>
      </c>
      <c r="F56" s="103">
        <v>0</v>
      </c>
      <c r="G56" s="169">
        <v>8</v>
      </c>
      <c r="H56" s="105">
        <v>0</v>
      </c>
      <c r="I56" s="105">
        <v>0</v>
      </c>
      <c r="J56" s="105">
        <v>0</v>
      </c>
      <c r="K56" s="105">
        <v>0</v>
      </c>
      <c r="L56" s="104">
        <v>8</v>
      </c>
      <c r="M56" s="163">
        <v>5486</v>
      </c>
      <c r="N56" s="105">
        <v>3910</v>
      </c>
      <c r="O56" s="105">
        <v>1702</v>
      </c>
      <c r="P56" s="105">
        <v>2208</v>
      </c>
      <c r="Q56" s="103">
        <v>1576</v>
      </c>
      <c r="R56" s="78"/>
      <c r="S56" s="165">
        <v>37</v>
      </c>
    </row>
    <row r="57" spans="1:19" s="77" customFormat="1" ht="11.25" customHeight="1" x14ac:dyDescent="0.15">
      <c r="A57" s="116" t="s">
        <v>104</v>
      </c>
      <c r="B57" s="115">
        <v>0</v>
      </c>
      <c r="C57" s="106">
        <v>0</v>
      </c>
      <c r="D57" s="106">
        <v>0</v>
      </c>
      <c r="E57" s="106">
        <v>0</v>
      </c>
      <c r="F57" s="103">
        <v>0</v>
      </c>
      <c r="G57" s="169">
        <v>19</v>
      </c>
      <c r="H57" s="105">
        <v>0</v>
      </c>
      <c r="I57" s="105">
        <v>0</v>
      </c>
      <c r="J57" s="105">
        <v>0</v>
      </c>
      <c r="K57" s="105">
        <v>0</v>
      </c>
      <c r="L57" s="104">
        <v>19</v>
      </c>
      <c r="M57" s="163">
        <v>5898</v>
      </c>
      <c r="N57" s="105">
        <v>4353</v>
      </c>
      <c r="O57" s="105">
        <v>1968</v>
      </c>
      <c r="P57" s="105">
        <v>2385</v>
      </c>
      <c r="Q57" s="103">
        <v>1545</v>
      </c>
      <c r="R57" s="78"/>
      <c r="S57" s="165">
        <v>36</v>
      </c>
    </row>
    <row r="58" spans="1:19" s="77" customFormat="1" ht="11.25" customHeight="1" x14ac:dyDescent="0.15">
      <c r="A58" s="116" t="s">
        <v>0</v>
      </c>
      <c r="B58" s="115">
        <v>1</v>
      </c>
      <c r="C58" s="106">
        <v>1</v>
      </c>
      <c r="D58" s="106">
        <v>0</v>
      </c>
      <c r="E58" s="106">
        <v>0</v>
      </c>
      <c r="F58" s="103">
        <v>0</v>
      </c>
      <c r="G58" s="169">
        <v>115</v>
      </c>
      <c r="H58" s="105">
        <v>0</v>
      </c>
      <c r="I58" s="105">
        <v>39</v>
      </c>
      <c r="J58" s="105">
        <v>7</v>
      </c>
      <c r="K58" s="105">
        <v>0</v>
      </c>
      <c r="L58" s="104">
        <v>69</v>
      </c>
      <c r="M58" s="163">
        <v>7478</v>
      </c>
      <c r="N58" s="105">
        <v>5570</v>
      </c>
      <c r="O58" s="105">
        <v>2837</v>
      </c>
      <c r="P58" s="105">
        <v>2733</v>
      </c>
      <c r="Q58" s="103">
        <v>1908</v>
      </c>
      <c r="R58" s="78"/>
      <c r="S58" s="165">
        <v>35</v>
      </c>
    </row>
    <row r="59" spans="1:19" s="70" customFormat="1" ht="11.25" customHeight="1" x14ac:dyDescent="0.15">
      <c r="A59" s="116" t="s">
        <v>103</v>
      </c>
      <c r="B59" s="115">
        <v>1</v>
      </c>
      <c r="C59" s="106">
        <v>0</v>
      </c>
      <c r="D59" s="106">
        <v>0</v>
      </c>
      <c r="E59" s="106">
        <v>0</v>
      </c>
      <c r="F59" s="103">
        <v>1</v>
      </c>
      <c r="G59" s="169">
        <v>337</v>
      </c>
      <c r="H59" s="105">
        <v>0</v>
      </c>
      <c r="I59" s="105">
        <v>281</v>
      </c>
      <c r="J59" s="105">
        <v>47</v>
      </c>
      <c r="K59" s="105">
        <v>0</v>
      </c>
      <c r="L59" s="104">
        <v>9</v>
      </c>
      <c r="M59" s="163">
        <v>4937</v>
      </c>
      <c r="N59" s="105">
        <v>3457</v>
      </c>
      <c r="O59" s="105">
        <v>1442</v>
      </c>
      <c r="P59" s="105">
        <v>2015</v>
      </c>
      <c r="Q59" s="103">
        <v>1480</v>
      </c>
      <c r="R59" s="78"/>
      <c r="S59" s="165">
        <v>35</v>
      </c>
    </row>
    <row r="60" spans="1:19" s="70" customFormat="1" ht="11.25" customHeight="1" x14ac:dyDescent="0.15">
      <c r="A60" s="116" t="s">
        <v>107</v>
      </c>
      <c r="B60" s="115">
        <v>94</v>
      </c>
      <c r="C60" s="106">
        <v>0</v>
      </c>
      <c r="D60" s="106">
        <v>1</v>
      </c>
      <c r="E60" s="106">
        <v>93</v>
      </c>
      <c r="F60" s="103">
        <v>0</v>
      </c>
      <c r="G60" s="169">
        <v>158</v>
      </c>
      <c r="H60" s="105">
        <v>91</v>
      </c>
      <c r="I60" s="105">
        <v>31</v>
      </c>
      <c r="J60" s="105">
        <v>1</v>
      </c>
      <c r="K60" s="105">
        <v>0</v>
      </c>
      <c r="L60" s="104">
        <v>35</v>
      </c>
      <c r="M60" s="163">
        <v>5612</v>
      </c>
      <c r="N60" s="105">
        <v>4013</v>
      </c>
      <c r="O60" s="105">
        <v>1807</v>
      </c>
      <c r="P60" s="105">
        <v>2206</v>
      </c>
      <c r="Q60" s="103">
        <v>1599</v>
      </c>
      <c r="R60" s="78"/>
      <c r="S60" s="165">
        <v>30</v>
      </c>
    </row>
    <row r="61" spans="1:19" s="4" customFormat="1" ht="11.25" customHeight="1" x14ac:dyDescent="0.15">
      <c r="A61" s="81" t="s">
        <v>108</v>
      </c>
      <c r="B61" s="115">
        <v>0</v>
      </c>
      <c r="C61" s="106">
        <v>0</v>
      </c>
      <c r="D61" s="106">
        <v>0</v>
      </c>
      <c r="E61" s="106">
        <v>0</v>
      </c>
      <c r="F61" s="103">
        <v>0</v>
      </c>
      <c r="G61" s="128">
        <v>25</v>
      </c>
      <c r="H61" s="106">
        <v>0</v>
      </c>
      <c r="I61" s="129">
        <v>1</v>
      </c>
      <c r="J61" s="106">
        <v>0</v>
      </c>
      <c r="K61" s="106">
        <v>0</v>
      </c>
      <c r="L61" s="177">
        <v>24</v>
      </c>
      <c r="M61" s="130">
        <v>4116</v>
      </c>
      <c r="N61" s="131">
        <v>2821</v>
      </c>
      <c r="O61" s="132">
        <v>1262</v>
      </c>
      <c r="P61" s="131">
        <v>1559</v>
      </c>
      <c r="Q61" s="133">
        <v>1295</v>
      </c>
      <c r="R61" s="82"/>
      <c r="S61" s="165">
        <v>28</v>
      </c>
    </row>
    <row r="62" spans="1:19" s="4" customFormat="1" ht="11.25" customHeight="1" x14ac:dyDescent="0.15">
      <c r="A62" s="81" t="s">
        <v>68</v>
      </c>
      <c r="B62" s="115">
        <v>0</v>
      </c>
      <c r="C62" s="106">
        <v>0</v>
      </c>
      <c r="D62" s="106">
        <v>0</v>
      </c>
      <c r="E62" s="106">
        <v>0</v>
      </c>
      <c r="F62" s="103">
        <v>0</v>
      </c>
      <c r="G62" s="128">
        <v>34</v>
      </c>
      <c r="H62" s="105">
        <v>0</v>
      </c>
      <c r="I62" s="129">
        <v>29</v>
      </c>
      <c r="J62" s="105">
        <v>5</v>
      </c>
      <c r="K62" s="105">
        <v>0</v>
      </c>
      <c r="L62" s="135">
        <v>0</v>
      </c>
      <c r="M62" s="130">
        <v>3735</v>
      </c>
      <c r="N62" s="131">
        <v>2554</v>
      </c>
      <c r="O62" s="132">
        <v>1095</v>
      </c>
      <c r="P62" s="131">
        <v>1459</v>
      </c>
      <c r="Q62" s="133">
        <v>1181</v>
      </c>
      <c r="R62" s="82"/>
      <c r="S62" s="134">
        <v>28</v>
      </c>
    </row>
    <row r="63" spans="1:19" s="4" customFormat="1" ht="11.25" customHeight="1" x14ac:dyDescent="0.15">
      <c r="A63" s="116" t="s">
        <v>73</v>
      </c>
      <c r="B63" s="137">
        <v>0</v>
      </c>
      <c r="C63" s="105">
        <v>0</v>
      </c>
      <c r="D63" s="138">
        <v>0</v>
      </c>
      <c r="E63" s="138">
        <v>0</v>
      </c>
      <c r="F63" s="103">
        <v>0</v>
      </c>
      <c r="G63" s="139">
        <v>82</v>
      </c>
      <c r="H63" s="140">
        <v>0</v>
      </c>
      <c r="I63" s="140">
        <v>70</v>
      </c>
      <c r="J63" s="140">
        <v>11</v>
      </c>
      <c r="K63" s="138">
        <v>0</v>
      </c>
      <c r="L63" s="135">
        <v>1</v>
      </c>
      <c r="M63" s="141">
        <v>3855</v>
      </c>
      <c r="N63" s="138">
        <v>2696</v>
      </c>
      <c r="O63" s="140">
        <v>1123</v>
      </c>
      <c r="P63" s="138">
        <v>1573</v>
      </c>
      <c r="Q63" s="142">
        <v>1159</v>
      </c>
      <c r="R63" s="136"/>
      <c r="S63" s="143">
        <v>27</v>
      </c>
    </row>
    <row r="64" spans="1:19" s="4" customFormat="1" ht="11.25" customHeight="1" x14ac:dyDescent="0.15">
      <c r="A64" s="81" t="s">
        <v>5</v>
      </c>
      <c r="B64" s="138">
        <v>2</v>
      </c>
      <c r="C64" s="105">
        <v>1</v>
      </c>
      <c r="D64" s="138">
        <v>1</v>
      </c>
      <c r="E64" s="138">
        <v>0</v>
      </c>
      <c r="F64" s="104">
        <v>0</v>
      </c>
      <c r="G64" s="139">
        <v>13</v>
      </c>
      <c r="H64" s="140">
        <v>0</v>
      </c>
      <c r="I64" s="140">
        <v>0</v>
      </c>
      <c r="J64" s="140">
        <v>0</v>
      </c>
      <c r="K64" s="138">
        <v>0</v>
      </c>
      <c r="L64" s="135">
        <v>13</v>
      </c>
      <c r="M64" s="145">
        <v>4796</v>
      </c>
      <c r="N64" s="138">
        <v>3607</v>
      </c>
      <c r="O64" s="140">
        <v>1728</v>
      </c>
      <c r="P64" s="138">
        <v>1879</v>
      </c>
      <c r="Q64" s="142">
        <v>1189</v>
      </c>
      <c r="R64" s="136"/>
      <c r="S64" s="143">
        <v>27</v>
      </c>
    </row>
    <row r="65" spans="1:19" s="4" customFormat="1" ht="11.25" customHeight="1" x14ac:dyDescent="0.15">
      <c r="A65" s="81" t="s">
        <v>34</v>
      </c>
      <c r="B65" s="138">
        <v>0</v>
      </c>
      <c r="C65" s="105">
        <v>0</v>
      </c>
      <c r="D65" s="138">
        <v>0</v>
      </c>
      <c r="E65" s="138">
        <v>0</v>
      </c>
      <c r="F65" s="104">
        <v>0</v>
      </c>
      <c r="G65" s="139">
        <v>84</v>
      </c>
      <c r="H65" s="140">
        <v>0</v>
      </c>
      <c r="I65" s="140">
        <v>26</v>
      </c>
      <c r="J65" s="140">
        <v>3</v>
      </c>
      <c r="K65" s="138">
        <v>2</v>
      </c>
      <c r="L65" s="135">
        <v>53</v>
      </c>
      <c r="M65" s="145">
        <v>4796</v>
      </c>
      <c r="N65" s="138">
        <v>3892</v>
      </c>
      <c r="O65" s="140">
        <v>2036</v>
      </c>
      <c r="P65" s="138">
        <v>1856</v>
      </c>
      <c r="Q65" s="142">
        <v>904</v>
      </c>
      <c r="R65" s="136"/>
      <c r="S65" s="143">
        <v>27</v>
      </c>
    </row>
    <row r="66" spans="1:19" s="4" customFormat="1" ht="11.25" customHeight="1" x14ac:dyDescent="0.15">
      <c r="A66" s="81" t="s">
        <v>7</v>
      </c>
      <c r="B66" s="138">
        <v>0</v>
      </c>
      <c r="C66" s="105">
        <v>0</v>
      </c>
      <c r="D66" s="138">
        <v>0</v>
      </c>
      <c r="E66" s="138">
        <v>0</v>
      </c>
      <c r="F66" s="104">
        <v>0</v>
      </c>
      <c r="G66" s="139">
        <v>4</v>
      </c>
      <c r="H66" s="140">
        <v>0</v>
      </c>
      <c r="I66" s="140">
        <v>0</v>
      </c>
      <c r="J66" s="140">
        <v>0</v>
      </c>
      <c r="K66" s="138">
        <v>0</v>
      </c>
      <c r="L66" s="135">
        <v>4</v>
      </c>
      <c r="M66" s="145">
        <v>3134</v>
      </c>
      <c r="N66" s="138">
        <v>2373</v>
      </c>
      <c r="O66" s="140">
        <v>1000</v>
      </c>
      <c r="P66" s="138">
        <v>1373</v>
      </c>
      <c r="Q66" s="142">
        <v>761</v>
      </c>
      <c r="R66" s="136"/>
      <c r="S66" s="143">
        <v>25</v>
      </c>
    </row>
    <row r="67" spans="1:19" s="4" customFormat="1" ht="11.25" customHeight="1" x14ac:dyDescent="0.15">
      <c r="A67" s="81" t="s">
        <v>74</v>
      </c>
      <c r="B67" s="137">
        <v>2</v>
      </c>
      <c r="C67" s="105">
        <v>0</v>
      </c>
      <c r="D67" s="138">
        <v>0</v>
      </c>
      <c r="E67" s="138">
        <v>0</v>
      </c>
      <c r="F67" s="104">
        <v>2</v>
      </c>
      <c r="G67" s="139">
        <v>7</v>
      </c>
      <c r="H67" s="140">
        <v>0</v>
      </c>
      <c r="I67" s="140">
        <v>0</v>
      </c>
      <c r="J67" s="140">
        <v>0</v>
      </c>
      <c r="K67" s="138">
        <v>0</v>
      </c>
      <c r="L67" s="135">
        <v>7</v>
      </c>
      <c r="M67" s="141">
        <v>2968</v>
      </c>
      <c r="N67" s="138">
        <v>2228</v>
      </c>
      <c r="O67" s="140">
        <v>845</v>
      </c>
      <c r="P67" s="138">
        <v>1383</v>
      </c>
      <c r="Q67" s="142">
        <v>740</v>
      </c>
      <c r="R67" s="136"/>
      <c r="S67" s="143">
        <v>25</v>
      </c>
    </row>
    <row r="68" spans="1:19" s="155" customFormat="1" ht="11.25" customHeight="1" x14ac:dyDescent="0.15">
      <c r="A68" s="81" t="s">
        <v>9</v>
      </c>
      <c r="B68" s="138" t="s">
        <v>75</v>
      </c>
      <c r="C68" s="138" t="s">
        <v>75</v>
      </c>
      <c r="D68" s="138" t="s">
        <v>75</v>
      </c>
      <c r="E68" s="138" t="s">
        <v>75</v>
      </c>
      <c r="F68" s="135" t="s">
        <v>75</v>
      </c>
      <c r="G68" s="139">
        <v>80</v>
      </c>
      <c r="H68" s="140" t="s">
        <v>75</v>
      </c>
      <c r="I68" s="140">
        <v>67</v>
      </c>
      <c r="J68" s="140">
        <v>9</v>
      </c>
      <c r="K68" s="138" t="s">
        <v>75</v>
      </c>
      <c r="L68" s="135">
        <v>4</v>
      </c>
      <c r="M68" s="141">
        <v>2964</v>
      </c>
      <c r="N68" s="138">
        <v>2247</v>
      </c>
      <c r="O68" s="140">
        <v>862</v>
      </c>
      <c r="P68" s="138">
        <v>1385</v>
      </c>
      <c r="Q68" s="157">
        <v>717</v>
      </c>
      <c r="R68" s="154"/>
      <c r="S68" s="158">
        <v>23</v>
      </c>
    </row>
    <row r="69" spans="1:19" s="155" customFormat="1" ht="11.25" customHeight="1" x14ac:dyDescent="0.15">
      <c r="A69" s="81" t="s">
        <v>10</v>
      </c>
      <c r="B69" s="138" t="s">
        <v>75</v>
      </c>
      <c r="C69" s="138" t="s">
        <v>75</v>
      </c>
      <c r="D69" s="138" t="s">
        <v>75</v>
      </c>
      <c r="E69" s="138" t="s">
        <v>75</v>
      </c>
      <c r="F69" s="156" t="s">
        <v>75</v>
      </c>
      <c r="G69" s="139">
        <v>6</v>
      </c>
      <c r="H69" s="140" t="s">
        <v>75</v>
      </c>
      <c r="I69" s="140" t="s">
        <v>75</v>
      </c>
      <c r="J69" s="140" t="s">
        <v>75</v>
      </c>
      <c r="K69" s="138" t="s">
        <v>75</v>
      </c>
      <c r="L69" s="135">
        <v>6</v>
      </c>
      <c r="M69" s="145">
        <v>2812</v>
      </c>
      <c r="N69" s="138">
        <v>2121</v>
      </c>
      <c r="O69" s="140">
        <v>797</v>
      </c>
      <c r="P69" s="138">
        <v>1324</v>
      </c>
      <c r="Q69" s="157">
        <v>691</v>
      </c>
      <c r="R69" s="154"/>
      <c r="S69" s="158">
        <v>23</v>
      </c>
    </row>
    <row r="70" spans="1:19" s="155" customFormat="1" ht="11.25" customHeight="1" x14ac:dyDescent="0.15">
      <c r="A70" s="81" t="s">
        <v>25</v>
      </c>
      <c r="B70" s="138">
        <v>0</v>
      </c>
      <c r="C70" s="138">
        <v>0</v>
      </c>
      <c r="D70" s="138">
        <v>0</v>
      </c>
      <c r="E70" s="138">
        <v>0</v>
      </c>
      <c r="F70" s="135">
        <v>0</v>
      </c>
      <c r="G70" s="139">
        <v>39</v>
      </c>
      <c r="H70" s="140">
        <v>0</v>
      </c>
      <c r="I70" s="140">
        <v>0</v>
      </c>
      <c r="J70" s="140">
        <v>0</v>
      </c>
      <c r="K70" s="138">
        <v>0</v>
      </c>
      <c r="L70" s="135">
        <v>39</v>
      </c>
      <c r="M70" s="141">
        <v>3869</v>
      </c>
      <c r="N70" s="138">
        <v>2866</v>
      </c>
      <c r="O70" s="140">
        <v>1022</v>
      </c>
      <c r="P70" s="138">
        <v>1844</v>
      </c>
      <c r="Q70" s="157">
        <v>1003</v>
      </c>
      <c r="R70" s="154"/>
      <c r="S70" s="158">
        <v>23</v>
      </c>
    </row>
    <row r="71" spans="1:19" s="155" customFormat="1" ht="11.25" customHeight="1" x14ac:dyDescent="0.15">
      <c r="A71" s="159" t="s">
        <v>78</v>
      </c>
      <c r="B71" s="138">
        <v>2</v>
      </c>
      <c r="C71" s="138">
        <v>2</v>
      </c>
      <c r="D71" s="138">
        <v>0</v>
      </c>
      <c r="E71" s="138">
        <v>0</v>
      </c>
      <c r="F71" s="156">
        <v>0</v>
      </c>
      <c r="G71" s="139">
        <v>62</v>
      </c>
      <c r="H71" s="140">
        <v>1</v>
      </c>
      <c r="I71" s="140">
        <v>27</v>
      </c>
      <c r="J71" s="140">
        <v>2</v>
      </c>
      <c r="K71" s="138">
        <v>0</v>
      </c>
      <c r="L71" s="135">
        <v>32</v>
      </c>
      <c r="M71" s="145">
        <v>3682</v>
      </c>
      <c r="N71" s="138">
        <v>2732</v>
      </c>
      <c r="O71" s="140">
        <v>1131</v>
      </c>
      <c r="P71" s="138">
        <v>1601</v>
      </c>
      <c r="Q71" s="157">
        <v>950</v>
      </c>
      <c r="R71" s="154"/>
      <c r="S71" s="158">
        <v>24</v>
      </c>
    </row>
    <row r="72" spans="1:19" s="155" customFormat="1" ht="11.25" customHeight="1" x14ac:dyDescent="0.15">
      <c r="A72" s="159" t="s">
        <v>67</v>
      </c>
      <c r="B72" s="138">
        <v>0</v>
      </c>
      <c r="C72" s="138">
        <v>0</v>
      </c>
      <c r="D72" s="138">
        <v>0</v>
      </c>
      <c r="E72" s="138">
        <v>0</v>
      </c>
      <c r="F72" s="156">
        <v>0</v>
      </c>
      <c r="G72" s="139">
        <v>11</v>
      </c>
      <c r="H72" s="140">
        <v>0</v>
      </c>
      <c r="I72" s="140">
        <v>0</v>
      </c>
      <c r="J72" s="140">
        <v>0</v>
      </c>
      <c r="K72" s="138">
        <v>0</v>
      </c>
      <c r="L72" s="135">
        <v>11</v>
      </c>
      <c r="M72" s="145">
        <v>4171</v>
      </c>
      <c r="N72" s="138">
        <v>2931</v>
      </c>
      <c r="O72" s="140">
        <v>1035</v>
      </c>
      <c r="P72" s="138">
        <v>1896</v>
      </c>
      <c r="Q72" s="157">
        <v>1240</v>
      </c>
      <c r="R72" s="154"/>
      <c r="S72" s="158">
        <v>22</v>
      </c>
    </row>
    <row r="73" spans="1:19" s="155" customFormat="1" ht="11.25" customHeight="1" x14ac:dyDescent="0.15">
      <c r="A73" s="159" t="s">
        <v>80</v>
      </c>
      <c r="B73" s="138">
        <v>1</v>
      </c>
      <c r="C73" s="138">
        <v>0</v>
      </c>
      <c r="D73" s="138">
        <v>1</v>
      </c>
      <c r="E73" s="138">
        <v>0</v>
      </c>
      <c r="F73" s="156">
        <v>0</v>
      </c>
      <c r="G73" s="139">
        <v>88</v>
      </c>
      <c r="H73" s="140">
        <v>0</v>
      </c>
      <c r="I73" s="140">
        <v>61</v>
      </c>
      <c r="J73" s="140">
        <v>8</v>
      </c>
      <c r="K73" s="138">
        <v>0</v>
      </c>
      <c r="L73" s="135">
        <v>19</v>
      </c>
      <c r="M73" s="145">
        <v>4026</v>
      </c>
      <c r="N73" s="138">
        <v>2953</v>
      </c>
      <c r="O73" s="140">
        <v>1107</v>
      </c>
      <c r="P73" s="138">
        <v>1846</v>
      </c>
      <c r="Q73" s="157">
        <v>1073</v>
      </c>
      <c r="R73" s="154"/>
      <c r="S73" s="158">
        <v>20</v>
      </c>
    </row>
    <row r="74" spans="1:19" s="155" customFormat="1" ht="11.25" customHeight="1" x14ac:dyDescent="0.15">
      <c r="A74" s="159" t="s">
        <v>68</v>
      </c>
      <c r="B74" s="138">
        <v>0</v>
      </c>
      <c r="C74" s="138">
        <v>0</v>
      </c>
      <c r="D74" s="138">
        <v>0</v>
      </c>
      <c r="E74" s="138">
        <v>0</v>
      </c>
      <c r="F74" s="156">
        <v>0</v>
      </c>
      <c r="G74" s="139">
        <v>146</v>
      </c>
      <c r="H74" s="140">
        <v>1</v>
      </c>
      <c r="I74" s="140">
        <v>0</v>
      </c>
      <c r="J74" s="140">
        <v>0</v>
      </c>
      <c r="K74" s="138">
        <v>0</v>
      </c>
      <c r="L74" s="135">
        <v>145</v>
      </c>
      <c r="M74" s="145">
        <v>4393</v>
      </c>
      <c r="N74" s="138">
        <v>3242</v>
      </c>
      <c r="O74" s="140">
        <v>1362</v>
      </c>
      <c r="P74" s="138">
        <v>1880</v>
      </c>
      <c r="Q74" s="157">
        <v>1151</v>
      </c>
      <c r="R74" s="154"/>
      <c r="S74" s="158">
        <v>19</v>
      </c>
    </row>
    <row r="75" spans="1:19" s="155" customFormat="1" ht="11.25" customHeight="1" x14ac:dyDescent="0.15">
      <c r="A75" s="81" t="s">
        <v>82</v>
      </c>
      <c r="B75" s="138">
        <v>0</v>
      </c>
      <c r="C75" s="138">
        <v>0</v>
      </c>
      <c r="D75" s="138">
        <v>0</v>
      </c>
      <c r="E75" s="138">
        <v>0</v>
      </c>
      <c r="F75" s="156">
        <v>0</v>
      </c>
      <c r="G75" s="139">
        <v>165</v>
      </c>
      <c r="H75" s="140">
        <v>0</v>
      </c>
      <c r="I75" s="140">
        <v>5</v>
      </c>
      <c r="J75" s="140">
        <v>2</v>
      </c>
      <c r="K75" s="138">
        <v>0</v>
      </c>
      <c r="L75" s="135">
        <v>158</v>
      </c>
      <c r="M75" s="145">
        <v>4112</v>
      </c>
      <c r="N75" s="138">
        <v>3052</v>
      </c>
      <c r="O75" s="140">
        <v>1433</v>
      </c>
      <c r="P75" s="138">
        <v>1619</v>
      </c>
      <c r="Q75" s="157">
        <v>1060</v>
      </c>
      <c r="R75" s="154"/>
      <c r="S75" s="158">
        <v>18</v>
      </c>
    </row>
    <row r="76" spans="1:19" s="155" customFormat="1" ht="11.25" customHeight="1" x14ac:dyDescent="0.15">
      <c r="A76" s="159" t="s">
        <v>65</v>
      </c>
      <c r="B76" s="138">
        <v>0</v>
      </c>
      <c r="C76" s="138">
        <v>0</v>
      </c>
      <c r="D76" s="138">
        <v>0</v>
      </c>
      <c r="E76" s="138">
        <v>0</v>
      </c>
      <c r="F76" s="156">
        <v>0</v>
      </c>
      <c r="G76" s="139">
        <v>198</v>
      </c>
      <c r="H76" s="140">
        <v>133</v>
      </c>
      <c r="I76" s="140">
        <v>0</v>
      </c>
      <c r="J76" s="140">
        <v>0</v>
      </c>
      <c r="K76" s="138">
        <v>0</v>
      </c>
      <c r="L76" s="135">
        <v>65</v>
      </c>
      <c r="M76" s="145">
        <v>4190</v>
      </c>
      <c r="N76" s="138">
        <v>2935</v>
      </c>
      <c r="O76" s="140">
        <v>1180</v>
      </c>
      <c r="P76" s="138">
        <v>1755</v>
      </c>
      <c r="Q76" s="157">
        <v>1255</v>
      </c>
      <c r="R76" s="154"/>
      <c r="S76" s="158">
        <v>16</v>
      </c>
    </row>
    <row r="77" spans="1:19" s="155" customFormat="1" ht="11.25" customHeight="1" x14ac:dyDescent="0.15">
      <c r="A77" s="159" t="s">
        <v>84</v>
      </c>
      <c r="B77" s="138">
        <v>1</v>
      </c>
      <c r="C77" s="138">
        <v>1</v>
      </c>
      <c r="D77" s="138">
        <v>0</v>
      </c>
      <c r="E77" s="138">
        <v>0</v>
      </c>
      <c r="F77" s="156">
        <v>0</v>
      </c>
      <c r="G77" s="139">
        <v>172</v>
      </c>
      <c r="H77" s="140">
        <v>0</v>
      </c>
      <c r="I77" s="140">
        <v>40</v>
      </c>
      <c r="J77" s="140">
        <v>5</v>
      </c>
      <c r="K77" s="138">
        <v>0</v>
      </c>
      <c r="L77" s="135">
        <v>127</v>
      </c>
      <c r="M77" s="145">
        <v>5010</v>
      </c>
      <c r="N77" s="138">
        <v>3793</v>
      </c>
      <c r="O77" s="140">
        <v>1916</v>
      </c>
      <c r="P77" s="138">
        <v>1877</v>
      </c>
      <c r="Q77" s="157">
        <v>1217</v>
      </c>
      <c r="R77" s="154"/>
      <c r="S77" s="158">
        <v>16</v>
      </c>
    </row>
    <row r="78" spans="1:19" s="155" customFormat="1" ht="11.25" customHeight="1" x14ac:dyDescent="0.15">
      <c r="A78" s="159" t="s">
        <v>85</v>
      </c>
      <c r="B78" s="138">
        <v>0</v>
      </c>
      <c r="C78" s="138">
        <v>0</v>
      </c>
      <c r="D78" s="138">
        <v>0</v>
      </c>
      <c r="E78" s="138">
        <v>0</v>
      </c>
      <c r="F78" s="156">
        <v>0</v>
      </c>
      <c r="G78" s="139">
        <v>43</v>
      </c>
      <c r="H78" s="140">
        <v>0</v>
      </c>
      <c r="I78" s="140">
        <v>0</v>
      </c>
      <c r="J78" s="140">
        <v>0</v>
      </c>
      <c r="K78" s="138">
        <v>0</v>
      </c>
      <c r="L78" s="135">
        <v>43</v>
      </c>
      <c r="M78" s="145">
        <v>5256</v>
      </c>
      <c r="N78" s="138">
        <v>3867</v>
      </c>
      <c r="O78" s="140">
        <v>1871</v>
      </c>
      <c r="P78" s="138">
        <v>1996</v>
      </c>
      <c r="Q78" s="157">
        <v>1389</v>
      </c>
      <c r="R78" s="154"/>
      <c r="S78" s="158">
        <v>15</v>
      </c>
    </row>
    <row r="79" spans="1:19" s="155" customFormat="1" ht="11.25" customHeight="1" x14ac:dyDescent="0.15">
      <c r="A79" s="159" t="s">
        <v>74</v>
      </c>
      <c r="B79" s="138">
        <v>2</v>
      </c>
      <c r="C79" s="138">
        <v>0</v>
      </c>
      <c r="D79" s="138">
        <v>0</v>
      </c>
      <c r="E79" s="138">
        <v>0</v>
      </c>
      <c r="F79" s="156">
        <v>2</v>
      </c>
      <c r="G79" s="139">
        <v>79</v>
      </c>
      <c r="H79" s="140">
        <v>0</v>
      </c>
      <c r="I79" s="140">
        <v>0</v>
      </c>
      <c r="J79" s="140">
        <v>0</v>
      </c>
      <c r="K79" s="138">
        <v>0</v>
      </c>
      <c r="L79" s="135">
        <v>79</v>
      </c>
      <c r="M79" s="145">
        <v>5095</v>
      </c>
      <c r="N79" s="138">
        <v>3661</v>
      </c>
      <c r="O79" s="140">
        <v>1628</v>
      </c>
      <c r="P79" s="138">
        <v>2033</v>
      </c>
      <c r="Q79" s="157">
        <v>1434</v>
      </c>
      <c r="R79" s="154"/>
      <c r="S79" s="158">
        <v>15</v>
      </c>
    </row>
    <row r="80" spans="1:19" s="155" customFormat="1" ht="11.25" customHeight="1" x14ac:dyDescent="0.15">
      <c r="A80" s="159" t="s">
        <v>66</v>
      </c>
      <c r="B80" s="138">
        <v>0</v>
      </c>
      <c r="C80" s="138">
        <v>0</v>
      </c>
      <c r="D80" s="138">
        <v>0</v>
      </c>
      <c r="E80" s="138">
        <v>0</v>
      </c>
      <c r="F80" s="156">
        <v>0</v>
      </c>
      <c r="G80" s="139">
        <v>19</v>
      </c>
      <c r="H80" s="140">
        <v>0</v>
      </c>
      <c r="I80" s="140">
        <v>0</v>
      </c>
      <c r="J80" s="140">
        <v>0</v>
      </c>
      <c r="K80" s="138">
        <v>0</v>
      </c>
      <c r="L80" s="135">
        <v>19</v>
      </c>
      <c r="M80" s="145">
        <v>2962</v>
      </c>
      <c r="N80" s="138">
        <v>2120</v>
      </c>
      <c r="O80" s="140">
        <v>742</v>
      </c>
      <c r="P80" s="138">
        <v>1378</v>
      </c>
      <c r="Q80" s="157">
        <v>842</v>
      </c>
      <c r="R80" s="154"/>
      <c r="S80" s="158">
        <v>15</v>
      </c>
    </row>
    <row r="81" spans="1:19" s="155" customFormat="1" ht="11.25" customHeight="1" x14ac:dyDescent="0.15">
      <c r="A81" s="159" t="s">
        <v>10</v>
      </c>
      <c r="B81" s="138">
        <v>2</v>
      </c>
      <c r="C81" s="138">
        <v>2</v>
      </c>
      <c r="D81" s="138">
        <v>0</v>
      </c>
      <c r="E81" s="138">
        <v>0</v>
      </c>
      <c r="F81" s="156">
        <v>0</v>
      </c>
      <c r="G81" s="139">
        <v>52</v>
      </c>
      <c r="H81" s="140">
        <v>0</v>
      </c>
      <c r="I81" s="140">
        <v>0</v>
      </c>
      <c r="J81" s="140">
        <v>0</v>
      </c>
      <c r="K81" s="138">
        <v>0</v>
      </c>
      <c r="L81" s="135">
        <v>52</v>
      </c>
      <c r="M81" s="145">
        <v>3948</v>
      </c>
      <c r="N81" s="138">
        <v>2845</v>
      </c>
      <c r="O81" s="140">
        <v>1110</v>
      </c>
      <c r="P81" s="138">
        <v>1735</v>
      </c>
      <c r="Q81" s="157">
        <v>1103</v>
      </c>
      <c r="R81" s="154"/>
      <c r="S81" s="158">
        <v>17</v>
      </c>
    </row>
    <row r="82" spans="1:19" s="155" customFormat="1" ht="11.25" customHeight="1" x14ac:dyDescent="0.15">
      <c r="A82" s="159" t="s">
        <v>25</v>
      </c>
      <c r="B82" s="138">
        <v>3</v>
      </c>
      <c r="C82" s="138">
        <v>1</v>
      </c>
      <c r="D82" s="138">
        <v>1</v>
      </c>
      <c r="E82" s="138">
        <v>0</v>
      </c>
      <c r="F82" s="156">
        <v>1</v>
      </c>
      <c r="G82" s="139">
        <v>89</v>
      </c>
      <c r="H82" s="140">
        <v>0</v>
      </c>
      <c r="I82" s="140">
        <v>2</v>
      </c>
      <c r="J82" s="140">
        <v>0</v>
      </c>
      <c r="K82" s="138">
        <v>0</v>
      </c>
      <c r="L82" s="135">
        <v>87</v>
      </c>
      <c r="M82" s="145">
        <v>3021</v>
      </c>
      <c r="N82" s="138">
        <v>2166</v>
      </c>
      <c r="O82" s="140">
        <v>696</v>
      </c>
      <c r="P82" s="138">
        <v>1470</v>
      </c>
      <c r="Q82" s="157">
        <v>855</v>
      </c>
      <c r="R82" s="154"/>
      <c r="S82" s="158">
        <v>17</v>
      </c>
    </row>
    <row r="83" spans="1:19" s="155" customFormat="1" ht="11.25" customHeight="1" x14ac:dyDescent="0.15">
      <c r="A83" s="159" t="s">
        <v>1</v>
      </c>
      <c r="B83" s="138">
        <v>1</v>
      </c>
      <c r="C83" s="138">
        <v>1</v>
      </c>
      <c r="D83" s="138">
        <v>0</v>
      </c>
      <c r="E83" s="138">
        <v>0</v>
      </c>
      <c r="F83" s="156">
        <v>0</v>
      </c>
      <c r="G83" s="139">
        <v>230</v>
      </c>
      <c r="H83" s="140">
        <v>0</v>
      </c>
      <c r="I83" s="140">
        <v>158</v>
      </c>
      <c r="J83" s="140">
        <v>29</v>
      </c>
      <c r="K83" s="138">
        <v>0</v>
      </c>
      <c r="L83" s="135">
        <v>43</v>
      </c>
      <c r="M83" s="145">
        <v>3518</v>
      </c>
      <c r="N83" s="138">
        <v>2529</v>
      </c>
      <c r="O83" s="140">
        <v>1062</v>
      </c>
      <c r="P83" s="138">
        <v>1467</v>
      </c>
      <c r="Q83" s="157">
        <v>989</v>
      </c>
      <c r="R83" s="154"/>
      <c r="S83" s="158">
        <v>18</v>
      </c>
    </row>
    <row r="84" spans="1:19" s="155" customFormat="1" ht="11.25" customHeight="1" x14ac:dyDescent="0.15">
      <c r="A84" s="159" t="s">
        <v>67</v>
      </c>
      <c r="B84" s="137">
        <v>0</v>
      </c>
      <c r="C84" s="138">
        <v>0</v>
      </c>
      <c r="D84" s="138">
        <v>0</v>
      </c>
      <c r="E84" s="138">
        <v>0</v>
      </c>
      <c r="F84" s="156">
        <v>0</v>
      </c>
      <c r="G84" s="139">
        <v>64</v>
      </c>
      <c r="H84" s="140">
        <v>0</v>
      </c>
      <c r="I84" s="140">
        <v>0</v>
      </c>
      <c r="J84" s="140">
        <v>0</v>
      </c>
      <c r="K84" s="138">
        <v>0</v>
      </c>
      <c r="L84" s="135">
        <v>64</v>
      </c>
      <c r="M84" s="145">
        <v>2946</v>
      </c>
      <c r="N84" s="138">
        <v>2164</v>
      </c>
      <c r="O84" s="140">
        <v>890</v>
      </c>
      <c r="P84" s="138">
        <v>1274</v>
      </c>
      <c r="Q84" s="157">
        <v>782</v>
      </c>
      <c r="R84" s="154"/>
      <c r="S84" s="158">
        <v>16</v>
      </c>
    </row>
    <row r="85" spans="1:19" s="155" customFormat="1" ht="11.25" customHeight="1" x14ac:dyDescent="0.15">
      <c r="A85" s="159" t="s">
        <v>3</v>
      </c>
      <c r="B85" s="145">
        <v>0</v>
      </c>
      <c r="C85" s="138">
        <v>0</v>
      </c>
      <c r="D85" s="138">
        <v>0</v>
      </c>
      <c r="E85" s="138">
        <v>0</v>
      </c>
      <c r="F85" s="156">
        <v>0</v>
      </c>
      <c r="G85" s="139">
        <v>119</v>
      </c>
      <c r="H85" s="140">
        <v>0</v>
      </c>
      <c r="I85" s="140">
        <v>4</v>
      </c>
      <c r="J85" s="140">
        <v>0</v>
      </c>
      <c r="K85" s="138">
        <v>0</v>
      </c>
      <c r="L85" s="135">
        <v>115</v>
      </c>
      <c r="M85" s="145">
        <v>2609</v>
      </c>
      <c r="N85" s="138">
        <v>1835</v>
      </c>
      <c r="O85" s="140">
        <v>643</v>
      </c>
      <c r="P85" s="138">
        <v>1192</v>
      </c>
      <c r="Q85" s="157">
        <v>774</v>
      </c>
      <c r="R85" s="154"/>
      <c r="S85" s="158">
        <v>15</v>
      </c>
    </row>
    <row r="86" spans="1:19" s="155" customFormat="1" ht="11.25" customHeight="1" x14ac:dyDescent="0.15">
      <c r="A86" s="159" t="s">
        <v>68</v>
      </c>
      <c r="B86" s="138">
        <v>4</v>
      </c>
      <c r="C86" s="138">
        <v>3</v>
      </c>
      <c r="D86" s="138">
        <v>1</v>
      </c>
      <c r="E86" s="138">
        <v>0</v>
      </c>
      <c r="F86" s="156">
        <v>0</v>
      </c>
      <c r="G86" s="139">
        <v>56</v>
      </c>
      <c r="H86" s="140">
        <v>0</v>
      </c>
      <c r="I86" s="140">
        <v>0</v>
      </c>
      <c r="J86" s="140">
        <v>0</v>
      </c>
      <c r="K86" s="138">
        <v>0</v>
      </c>
      <c r="L86" s="135">
        <v>56</v>
      </c>
      <c r="M86" s="145">
        <v>3034</v>
      </c>
      <c r="N86" s="138">
        <v>2227</v>
      </c>
      <c r="O86" s="140">
        <v>907</v>
      </c>
      <c r="P86" s="138">
        <v>1320</v>
      </c>
      <c r="Q86" s="157">
        <v>807</v>
      </c>
      <c r="R86" s="154"/>
      <c r="S86" s="158">
        <v>19</v>
      </c>
    </row>
    <row r="87" spans="1:19" s="68" customFormat="1" ht="11.25" x14ac:dyDescent="0.15">
      <c r="A87" s="220" t="s">
        <v>159</v>
      </c>
      <c r="B87" s="251">
        <v>1</v>
      </c>
      <c r="C87" s="252">
        <v>1</v>
      </c>
      <c r="D87" s="253">
        <v>0</v>
      </c>
      <c r="E87" s="252">
        <v>0</v>
      </c>
      <c r="F87" s="254">
        <v>0</v>
      </c>
      <c r="G87" s="255">
        <v>58</v>
      </c>
      <c r="H87" s="256">
        <v>0</v>
      </c>
      <c r="I87" s="257">
        <v>0</v>
      </c>
      <c r="J87" s="256">
        <v>0</v>
      </c>
      <c r="K87" s="256">
        <v>0</v>
      </c>
      <c r="L87" s="258">
        <v>58</v>
      </c>
      <c r="M87" s="252">
        <v>3224</v>
      </c>
      <c r="N87" s="252">
        <v>2289</v>
      </c>
      <c r="O87" s="252">
        <v>949</v>
      </c>
      <c r="P87" s="252">
        <v>1340</v>
      </c>
      <c r="Q87" s="254">
        <v>935</v>
      </c>
      <c r="R87" s="259"/>
      <c r="S87" s="260">
        <v>20</v>
      </c>
    </row>
    <row r="88" spans="1:19" s="68" customFormat="1" ht="11.25" x14ac:dyDescent="0.15">
      <c r="A88" s="220" t="s">
        <v>160</v>
      </c>
      <c r="B88" s="251">
        <v>0</v>
      </c>
      <c r="C88" s="252">
        <v>0</v>
      </c>
      <c r="D88" s="253">
        <v>0</v>
      </c>
      <c r="E88" s="252">
        <v>0</v>
      </c>
      <c r="F88" s="254">
        <v>0</v>
      </c>
      <c r="G88" s="255">
        <v>151</v>
      </c>
      <c r="H88" s="256">
        <v>0</v>
      </c>
      <c r="I88" s="257">
        <v>0</v>
      </c>
      <c r="J88" s="256">
        <v>0</v>
      </c>
      <c r="K88" s="256">
        <v>0</v>
      </c>
      <c r="L88" s="258">
        <v>151</v>
      </c>
      <c r="M88" s="252">
        <v>3298</v>
      </c>
      <c r="N88" s="252">
        <v>2342</v>
      </c>
      <c r="O88" s="252">
        <v>937</v>
      </c>
      <c r="P88" s="252">
        <v>1405</v>
      </c>
      <c r="Q88" s="254">
        <v>956</v>
      </c>
      <c r="R88" s="259"/>
      <c r="S88" s="260">
        <v>20</v>
      </c>
    </row>
    <row r="89" spans="1:19" s="68" customFormat="1" ht="11.25" x14ac:dyDescent="0.15">
      <c r="A89" s="220" t="s">
        <v>161</v>
      </c>
      <c r="B89" s="251">
        <v>3</v>
      </c>
      <c r="C89" s="252">
        <v>3</v>
      </c>
      <c r="D89" s="253">
        <v>0</v>
      </c>
      <c r="E89" s="252">
        <v>0</v>
      </c>
      <c r="F89" s="254">
        <v>0</v>
      </c>
      <c r="G89" s="255">
        <v>318</v>
      </c>
      <c r="H89" s="256">
        <v>0</v>
      </c>
      <c r="I89" s="257">
        <v>121</v>
      </c>
      <c r="J89" s="256">
        <v>18</v>
      </c>
      <c r="K89" s="256">
        <v>0</v>
      </c>
      <c r="L89" s="258">
        <v>179</v>
      </c>
      <c r="M89" s="252">
        <v>3316</v>
      </c>
      <c r="N89" s="252">
        <v>2355</v>
      </c>
      <c r="O89" s="252">
        <v>949</v>
      </c>
      <c r="P89" s="252">
        <v>1406</v>
      </c>
      <c r="Q89" s="254">
        <v>961</v>
      </c>
      <c r="R89" s="259"/>
      <c r="S89" s="260">
        <v>22</v>
      </c>
    </row>
    <row r="90" spans="1:19" s="68" customFormat="1" ht="11.25" x14ac:dyDescent="0.15">
      <c r="A90" s="220" t="s">
        <v>162</v>
      </c>
      <c r="B90" s="251">
        <v>0</v>
      </c>
      <c r="C90" s="252">
        <v>0</v>
      </c>
      <c r="D90" s="253">
        <v>0</v>
      </c>
      <c r="E90" s="252">
        <v>0</v>
      </c>
      <c r="F90" s="254">
        <v>0</v>
      </c>
      <c r="G90" s="255">
        <v>1</v>
      </c>
      <c r="H90" s="256">
        <v>0</v>
      </c>
      <c r="I90" s="257">
        <v>0</v>
      </c>
      <c r="J90" s="256">
        <v>0</v>
      </c>
      <c r="K90" s="256">
        <v>0</v>
      </c>
      <c r="L90" s="258">
        <v>1</v>
      </c>
      <c r="M90" s="252">
        <v>2090</v>
      </c>
      <c r="N90" s="252">
        <v>1421</v>
      </c>
      <c r="O90" s="252">
        <v>415</v>
      </c>
      <c r="P90" s="252">
        <v>1006</v>
      </c>
      <c r="Q90" s="254">
        <v>669</v>
      </c>
      <c r="R90" s="259"/>
      <c r="S90" s="260">
        <v>18</v>
      </c>
    </row>
    <row r="91" spans="1:19" s="68" customFormat="1" ht="11.25" x14ac:dyDescent="0.15">
      <c r="A91" s="220" t="s">
        <v>163</v>
      </c>
      <c r="B91" s="251">
        <v>1</v>
      </c>
      <c r="C91" s="252">
        <v>0</v>
      </c>
      <c r="D91" s="253">
        <v>1</v>
      </c>
      <c r="E91" s="252">
        <v>0</v>
      </c>
      <c r="F91" s="254">
        <v>0</v>
      </c>
      <c r="G91" s="255">
        <v>5</v>
      </c>
      <c r="H91" s="256">
        <v>0</v>
      </c>
      <c r="I91" s="257">
        <v>0</v>
      </c>
      <c r="J91" s="256">
        <v>0</v>
      </c>
      <c r="K91" s="256">
        <v>0</v>
      </c>
      <c r="L91" s="258">
        <v>5</v>
      </c>
      <c r="M91" s="252">
        <v>1783</v>
      </c>
      <c r="N91" s="252">
        <v>1211</v>
      </c>
      <c r="O91" s="252">
        <v>326</v>
      </c>
      <c r="P91" s="252">
        <v>885</v>
      </c>
      <c r="Q91" s="254">
        <v>572</v>
      </c>
      <c r="R91" s="259"/>
      <c r="S91" s="260">
        <v>19</v>
      </c>
    </row>
    <row r="92" spans="1:19" s="68" customFormat="1" ht="11.25" x14ac:dyDescent="0.15">
      <c r="A92" s="220" t="s">
        <v>164</v>
      </c>
      <c r="B92" s="251">
        <v>0</v>
      </c>
      <c r="C92" s="252">
        <v>0</v>
      </c>
      <c r="D92" s="253">
        <v>0</v>
      </c>
      <c r="E92" s="252">
        <v>0</v>
      </c>
      <c r="F92" s="254">
        <v>0</v>
      </c>
      <c r="G92" s="255">
        <v>9</v>
      </c>
      <c r="H92" s="256">
        <v>0</v>
      </c>
      <c r="I92" s="257">
        <v>0</v>
      </c>
      <c r="J92" s="256">
        <v>0</v>
      </c>
      <c r="K92" s="256">
        <v>0</v>
      </c>
      <c r="L92" s="258">
        <v>9</v>
      </c>
      <c r="M92" s="252">
        <v>2169</v>
      </c>
      <c r="N92" s="252">
        <v>1415</v>
      </c>
      <c r="O92" s="252">
        <v>380</v>
      </c>
      <c r="P92" s="252">
        <v>1035</v>
      </c>
      <c r="Q92" s="254">
        <v>754</v>
      </c>
      <c r="R92" s="259"/>
      <c r="S92" s="260">
        <v>19</v>
      </c>
    </row>
    <row r="93" spans="1:19" s="68" customFormat="1" ht="11.25" x14ac:dyDescent="0.15">
      <c r="A93" s="220" t="s">
        <v>165</v>
      </c>
      <c r="B93" s="251">
        <v>1</v>
      </c>
      <c r="C93" s="252">
        <v>1</v>
      </c>
      <c r="D93" s="253">
        <v>0</v>
      </c>
      <c r="E93" s="252">
        <v>0</v>
      </c>
      <c r="F93" s="254">
        <v>0</v>
      </c>
      <c r="G93" s="255">
        <v>9</v>
      </c>
      <c r="H93" s="256">
        <v>0</v>
      </c>
      <c r="I93" s="257">
        <v>0</v>
      </c>
      <c r="J93" s="256">
        <v>0</v>
      </c>
      <c r="K93" s="256">
        <v>0</v>
      </c>
      <c r="L93" s="258">
        <v>9</v>
      </c>
      <c r="M93" s="252">
        <v>2167</v>
      </c>
      <c r="N93" s="252">
        <v>1495</v>
      </c>
      <c r="O93" s="252">
        <v>388</v>
      </c>
      <c r="P93" s="252">
        <v>1107</v>
      </c>
      <c r="Q93" s="254">
        <v>672</v>
      </c>
      <c r="R93" s="259"/>
      <c r="S93" s="260">
        <v>20</v>
      </c>
    </row>
    <row r="94" spans="1:19" s="68" customFormat="1" ht="11.25" x14ac:dyDescent="0.15">
      <c r="A94" s="220" t="s">
        <v>166</v>
      </c>
      <c r="B94" s="251">
        <v>0</v>
      </c>
      <c r="C94" s="252">
        <v>0</v>
      </c>
      <c r="D94" s="253">
        <v>0</v>
      </c>
      <c r="E94" s="252">
        <v>0</v>
      </c>
      <c r="F94" s="254">
        <v>0</v>
      </c>
      <c r="G94" s="255">
        <v>29</v>
      </c>
      <c r="H94" s="256">
        <v>0</v>
      </c>
      <c r="I94" s="257">
        <v>0</v>
      </c>
      <c r="J94" s="256">
        <v>0</v>
      </c>
      <c r="K94" s="256">
        <v>0</v>
      </c>
      <c r="L94" s="258">
        <v>29</v>
      </c>
      <c r="M94" s="252">
        <v>1678</v>
      </c>
      <c r="N94" s="252">
        <v>1180</v>
      </c>
      <c r="O94" s="252">
        <v>231</v>
      </c>
      <c r="P94" s="252">
        <v>949</v>
      </c>
      <c r="Q94" s="254">
        <v>498</v>
      </c>
      <c r="R94" s="259"/>
      <c r="S94" s="260">
        <v>20</v>
      </c>
    </row>
    <row r="95" spans="1:19" s="68" customFormat="1" ht="11.25" x14ac:dyDescent="0.15">
      <c r="A95" s="220" t="s">
        <v>167</v>
      </c>
      <c r="B95" s="251">
        <v>1</v>
      </c>
      <c r="C95" s="252">
        <v>1</v>
      </c>
      <c r="D95" s="253">
        <v>0</v>
      </c>
      <c r="E95" s="252">
        <v>0</v>
      </c>
      <c r="F95" s="254">
        <v>0</v>
      </c>
      <c r="G95" s="255">
        <v>49</v>
      </c>
      <c r="H95" s="256">
        <v>0</v>
      </c>
      <c r="I95" s="257">
        <v>0</v>
      </c>
      <c r="J95" s="256">
        <v>0</v>
      </c>
      <c r="K95" s="256">
        <v>0</v>
      </c>
      <c r="L95" s="258">
        <v>49</v>
      </c>
      <c r="M95" s="252">
        <v>1741</v>
      </c>
      <c r="N95" s="252">
        <v>1220</v>
      </c>
      <c r="O95" s="252">
        <v>329</v>
      </c>
      <c r="P95" s="252">
        <v>891</v>
      </c>
      <c r="Q95" s="254">
        <v>521</v>
      </c>
      <c r="R95" s="259"/>
      <c r="S95" s="260">
        <v>21</v>
      </c>
    </row>
    <row r="96" spans="1:19" s="68" customFormat="1" ht="11.25" x14ac:dyDescent="0.15">
      <c r="A96" s="220" t="s">
        <v>168</v>
      </c>
      <c r="B96" s="251">
        <v>1</v>
      </c>
      <c r="C96" s="252">
        <v>1</v>
      </c>
      <c r="D96" s="253">
        <v>0</v>
      </c>
      <c r="E96" s="252">
        <v>0</v>
      </c>
      <c r="F96" s="254">
        <v>0</v>
      </c>
      <c r="G96" s="255">
        <v>13</v>
      </c>
      <c r="H96" s="256">
        <v>0</v>
      </c>
      <c r="I96" s="257">
        <v>0</v>
      </c>
      <c r="J96" s="256">
        <v>0</v>
      </c>
      <c r="K96" s="256">
        <v>0</v>
      </c>
      <c r="L96" s="258">
        <v>13</v>
      </c>
      <c r="M96" s="252">
        <v>2276</v>
      </c>
      <c r="N96" s="252">
        <v>1608</v>
      </c>
      <c r="O96" s="252">
        <v>436</v>
      </c>
      <c r="P96" s="252">
        <v>1172</v>
      </c>
      <c r="Q96" s="254">
        <v>668</v>
      </c>
      <c r="R96" s="259"/>
      <c r="S96" s="260">
        <v>22</v>
      </c>
    </row>
    <row r="97" spans="1:19" s="68" customFormat="1" ht="11.25" x14ac:dyDescent="0.15">
      <c r="A97" s="220" t="s">
        <v>169</v>
      </c>
      <c r="B97" s="251">
        <v>0</v>
      </c>
      <c r="C97" s="252">
        <v>0</v>
      </c>
      <c r="D97" s="253">
        <v>0</v>
      </c>
      <c r="E97" s="252">
        <v>0</v>
      </c>
      <c r="F97" s="254">
        <v>0</v>
      </c>
      <c r="G97" s="255">
        <v>13</v>
      </c>
      <c r="H97" s="256">
        <v>0</v>
      </c>
      <c r="I97" s="257">
        <v>0</v>
      </c>
      <c r="J97" s="256">
        <v>0</v>
      </c>
      <c r="K97" s="256">
        <v>0</v>
      </c>
      <c r="L97" s="258">
        <v>13</v>
      </c>
      <c r="M97" s="252">
        <v>2175</v>
      </c>
      <c r="N97" s="252">
        <v>1476</v>
      </c>
      <c r="O97" s="252">
        <v>417</v>
      </c>
      <c r="P97" s="252">
        <v>1059</v>
      </c>
      <c r="Q97" s="254">
        <v>699</v>
      </c>
      <c r="R97" s="259"/>
      <c r="S97" s="260">
        <v>22</v>
      </c>
    </row>
    <row r="98" spans="1:19" s="89" customFormat="1" ht="11.25" x14ac:dyDescent="0.15">
      <c r="A98" s="220" t="s">
        <v>170</v>
      </c>
      <c r="B98" s="251">
        <v>0</v>
      </c>
      <c r="C98" s="252">
        <v>0</v>
      </c>
      <c r="D98" s="253">
        <v>0</v>
      </c>
      <c r="E98" s="252">
        <v>0</v>
      </c>
      <c r="F98" s="254">
        <v>0</v>
      </c>
      <c r="G98" s="255">
        <v>11</v>
      </c>
      <c r="H98" s="256">
        <v>0</v>
      </c>
      <c r="I98" s="257">
        <v>0</v>
      </c>
      <c r="J98" s="256">
        <v>0</v>
      </c>
      <c r="K98" s="256">
        <v>0</v>
      </c>
      <c r="L98" s="258">
        <v>11</v>
      </c>
      <c r="M98" s="252">
        <v>2074</v>
      </c>
      <c r="N98" s="252">
        <v>1390</v>
      </c>
      <c r="O98" s="252">
        <v>345</v>
      </c>
      <c r="P98" s="252">
        <v>1045</v>
      </c>
      <c r="Q98" s="254">
        <v>684</v>
      </c>
      <c r="R98" s="259"/>
      <c r="S98" s="260">
        <v>22</v>
      </c>
    </row>
    <row r="99" spans="1:19" s="89" customFormat="1" ht="11.25" x14ac:dyDescent="0.15">
      <c r="A99" s="220" t="s">
        <v>190</v>
      </c>
      <c r="B99" s="251">
        <v>0</v>
      </c>
      <c r="C99" s="252">
        <v>0</v>
      </c>
      <c r="D99" s="253">
        <v>0</v>
      </c>
      <c r="E99" s="252">
        <v>0</v>
      </c>
      <c r="F99" s="254">
        <v>0</v>
      </c>
      <c r="G99" s="255">
        <v>66</v>
      </c>
      <c r="H99" s="256">
        <v>0</v>
      </c>
      <c r="I99" s="257">
        <v>0</v>
      </c>
      <c r="J99" s="256">
        <v>0</v>
      </c>
      <c r="K99" s="256">
        <v>0</v>
      </c>
      <c r="L99" s="258">
        <v>66</v>
      </c>
      <c r="M99" s="252">
        <v>1741</v>
      </c>
      <c r="N99" s="252">
        <v>1211</v>
      </c>
      <c r="O99" s="252">
        <v>375</v>
      </c>
      <c r="P99" s="252">
        <v>836</v>
      </c>
      <c r="Q99" s="254">
        <v>530</v>
      </c>
      <c r="R99" s="259"/>
      <c r="S99" s="260">
        <v>22</v>
      </c>
    </row>
    <row r="100" spans="1:19" s="68" customFormat="1" ht="11.25" x14ac:dyDescent="0.15">
      <c r="A100" s="220" t="s">
        <v>191</v>
      </c>
      <c r="B100" s="251">
        <v>0</v>
      </c>
      <c r="C100" s="252">
        <v>0</v>
      </c>
      <c r="D100" s="253">
        <v>0</v>
      </c>
      <c r="E100" s="252">
        <v>0</v>
      </c>
      <c r="F100" s="254">
        <v>0</v>
      </c>
      <c r="G100" s="255">
        <v>78</v>
      </c>
      <c r="H100" s="256">
        <v>0</v>
      </c>
      <c r="I100" s="257">
        <v>0</v>
      </c>
      <c r="J100" s="256">
        <v>0</v>
      </c>
      <c r="K100" s="256">
        <v>0</v>
      </c>
      <c r="L100" s="258">
        <v>78</v>
      </c>
      <c r="M100" s="252">
        <v>1815</v>
      </c>
      <c r="N100" s="252">
        <v>1220</v>
      </c>
      <c r="O100" s="252">
        <v>344</v>
      </c>
      <c r="P100" s="252">
        <v>876</v>
      </c>
      <c r="Q100" s="254">
        <v>595</v>
      </c>
      <c r="R100" s="259"/>
      <c r="S100" s="260">
        <v>22</v>
      </c>
    </row>
    <row r="101" spans="1:19" s="68" customFormat="1" ht="11.25" x14ac:dyDescent="0.15">
      <c r="A101" s="220" t="s">
        <v>192</v>
      </c>
      <c r="B101" s="251">
        <v>2</v>
      </c>
      <c r="C101" s="252">
        <v>2</v>
      </c>
      <c r="D101" s="253">
        <v>0</v>
      </c>
      <c r="E101" s="252">
        <v>0</v>
      </c>
      <c r="F101" s="254">
        <v>0</v>
      </c>
      <c r="G101" s="255">
        <v>112</v>
      </c>
      <c r="H101" s="256">
        <v>0</v>
      </c>
      <c r="I101" s="257">
        <v>3</v>
      </c>
      <c r="J101" s="256">
        <v>0</v>
      </c>
      <c r="K101" s="256">
        <v>0</v>
      </c>
      <c r="L101" s="258">
        <v>109</v>
      </c>
      <c r="M101" s="252">
        <v>2344</v>
      </c>
      <c r="N101" s="252">
        <v>1622</v>
      </c>
      <c r="O101" s="252">
        <v>457</v>
      </c>
      <c r="P101" s="252">
        <v>1165</v>
      </c>
      <c r="Q101" s="254">
        <v>722</v>
      </c>
      <c r="R101" s="259"/>
      <c r="S101" s="260">
        <v>24</v>
      </c>
    </row>
    <row r="102" spans="1:19" s="68" customFormat="1" ht="11.25" x14ac:dyDescent="0.15">
      <c r="A102" s="220" t="s">
        <v>193</v>
      </c>
      <c r="B102" s="251">
        <v>1</v>
      </c>
      <c r="C102" s="252">
        <v>0</v>
      </c>
      <c r="D102" s="253">
        <v>1</v>
      </c>
      <c r="E102" s="252">
        <v>0</v>
      </c>
      <c r="F102" s="254">
        <v>0</v>
      </c>
      <c r="G102" s="255">
        <v>45</v>
      </c>
      <c r="H102" s="256">
        <v>0</v>
      </c>
      <c r="I102" s="257">
        <v>0</v>
      </c>
      <c r="J102" s="256">
        <v>0</v>
      </c>
      <c r="K102" s="256">
        <v>0</v>
      </c>
      <c r="L102" s="258">
        <v>45</v>
      </c>
      <c r="M102" s="252">
        <v>2181</v>
      </c>
      <c r="N102" s="252">
        <v>1473</v>
      </c>
      <c r="O102" s="252">
        <v>361</v>
      </c>
      <c r="P102" s="252">
        <v>1112</v>
      </c>
      <c r="Q102" s="254">
        <v>708</v>
      </c>
      <c r="R102" s="259"/>
      <c r="S102" s="260">
        <v>24</v>
      </c>
    </row>
    <row r="103" spans="1:19" s="68" customFormat="1" ht="11.25" x14ac:dyDescent="0.15">
      <c r="A103" s="220" t="s">
        <v>194</v>
      </c>
      <c r="B103" s="251">
        <v>1</v>
      </c>
      <c r="C103" s="252">
        <v>0</v>
      </c>
      <c r="D103" s="253">
        <v>1</v>
      </c>
      <c r="E103" s="252">
        <v>0</v>
      </c>
      <c r="F103" s="254">
        <v>0</v>
      </c>
      <c r="G103" s="255">
        <v>37</v>
      </c>
      <c r="H103" s="256">
        <v>0</v>
      </c>
      <c r="I103" s="257">
        <v>0</v>
      </c>
      <c r="J103" s="256">
        <v>0</v>
      </c>
      <c r="K103" s="256">
        <v>0</v>
      </c>
      <c r="L103" s="258">
        <v>37</v>
      </c>
      <c r="M103" s="252">
        <v>2109</v>
      </c>
      <c r="N103" s="252">
        <v>1380</v>
      </c>
      <c r="O103" s="252">
        <v>404</v>
      </c>
      <c r="P103" s="252">
        <v>976</v>
      </c>
      <c r="Q103" s="254">
        <v>729</v>
      </c>
      <c r="R103" s="259"/>
      <c r="S103" s="260">
        <v>25</v>
      </c>
    </row>
    <row r="104" spans="1:19" s="68" customFormat="1" ht="11.25" x14ac:dyDescent="0.15">
      <c r="A104" s="220" t="s">
        <v>195</v>
      </c>
      <c r="B104" s="251">
        <v>2</v>
      </c>
      <c r="C104" s="252">
        <v>0</v>
      </c>
      <c r="D104" s="253">
        <v>2</v>
      </c>
      <c r="E104" s="252">
        <v>0</v>
      </c>
      <c r="F104" s="254">
        <v>0</v>
      </c>
      <c r="G104" s="255">
        <v>60</v>
      </c>
      <c r="H104" s="256">
        <v>0</v>
      </c>
      <c r="I104" s="257">
        <v>0</v>
      </c>
      <c r="J104" s="256">
        <v>0</v>
      </c>
      <c r="K104" s="256">
        <v>0</v>
      </c>
      <c r="L104" s="258">
        <v>60</v>
      </c>
      <c r="M104" s="252">
        <v>2171</v>
      </c>
      <c r="N104" s="252">
        <v>1312</v>
      </c>
      <c r="O104" s="252">
        <v>467</v>
      </c>
      <c r="P104" s="252">
        <v>845</v>
      </c>
      <c r="Q104" s="254">
        <v>859</v>
      </c>
      <c r="R104" s="259"/>
      <c r="S104" s="260">
        <v>27</v>
      </c>
    </row>
    <row r="105" spans="1:19" s="68" customFormat="1" ht="11.25" x14ac:dyDescent="0.15">
      <c r="A105" s="220" t="s">
        <v>196</v>
      </c>
      <c r="B105" s="251">
        <v>2</v>
      </c>
      <c r="C105" s="252">
        <v>2</v>
      </c>
      <c r="D105" s="253">
        <v>0</v>
      </c>
      <c r="E105" s="252">
        <v>0</v>
      </c>
      <c r="F105" s="254">
        <v>0</v>
      </c>
      <c r="G105" s="255">
        <v>110</v>
      </c>
      <c r="H105" s="256">
        <v>0</v>
      </c>
      <c r="I105" s="257">
        <v>12</v>
      </c>
      <c r="J105" s="256">
        <v>0</v>
      </c>
      <c r="K105" s="256">
        <v>0</v>
      </c>
      <c r="L105" s="258">
        <v>98</v>
      </c>
      <c r="M105" s="252">
        <v>3015</v>
      </c>
      <c r="N105" s="252">
        <v>2127</v>
      </c>
      <c r="O105" s="252">
        <v>1134</v>
      </c>
      <c r="P105" s="252">
        <v>993</v>
      </c>
      <c r="Q105" s="254">
        <v>888</v>
      </c>
      <c r="R105" s="259"/>
      <c r="S105" s="260">
        <v>28</v>
      </c>
    </row>
    <row r="106" spans="1:19" s="68" customFormat="1" ht="11.25" x14ac:dyDescent="0.15">
      <c r="A106" s="220" t="s">
        <v>197</v>
      </c>
      <c r="B106" s="251">
        <v>0</v>
      </c>
      <c r="C106" s="252">
        <v>0</v>
      </c>
      <c r="D106" s="253">
        <v>0</v>
      </c>
      <c r="E106" s="252">
        <v>0</v>
      </c>
      <c r="F106" s="254">
        <v>0</v>
      </c>
      <c r="G106" s="255">
        <v>53</v>
      </c>
      <c r="H106" s="256">
        <v>0</v>
      </c>
      <c r="I106" s="257">
        <v>0</v>
      </c>
      <c r="J106" s="256">
        <v>0</v>
      </c>
      <c r="K106" s="256">
        <v>0</v>
      </c>
      <c r="L106" s="258">
        <v>53</v>
      </c>
      <c r="M106" s="252">
        <v>2896</v>
      </c>
      <c r="N106" s="252">
        <v>2010</v>
      </c>
      <c r="O106" s="252">
        <v>979</v>
      </c>
      <c r="P106" s="252">
        <v>1031</v>
      </c>
      <c r="Q106" s="254">
        <v>886</v>
      </c>
      <c r="R106" s="259"/>
      <c r="S106" s="260">
        <v>27</v>
      </c>
    </row>
    <row r="107" spans="1:19" s="68" customFormat="1" ht="11.25" x14ac:dyDescent="0.15">
      <c r="A107" s="220" t="s">
        <v>198</v>
      </c>
      <c r="B107" s="251">
        <v>0</v>
      </c>
      <c r="C107" s="252">
        <v>0</v>
      </c>
      <c r="D107" s="253">
        <v>0</v>
      </c>
      <c r="E107" s="252">
        <v>0</v>
      </c>
      <c r="F107" s="254">
        <v>0</v>
      </c>
      <c r="G107" s="255">
        <v>27</v>
      </c>
      <c r="H107" s="256">
        <v>0</v>
      </c>
      <c r="I107" s="257">
        <v>0</v>
      </c>
      <c r="J107" s="256">
        <v>0</v>
      </c>
      <c r="K107" s="256">
        <v>0</v>
      </c>
      <c r="L107" s="258">
        <v>27</v>
      </c>
      <c r="M107" s="252">
        <v>1800</v>
      </c>
      <c r="N107" s="252">
        <v>1237</v>
      </c>
      <c r="O107" s="252">
        <v>491</v>
      </c>
      <c r="P107" s="252">
        <v>746</v>
      </c>
      <c r="Q107" s="254">
        <v>563</v>
      </c>
      <c r="R107" s="259"/>
      <c r="S107" s="260">
        <v>27</v>
      </c>
    </row>
    <row r="108" spans="1:19" s="68" customFormat="1" ht="11.25" x14ac:dyDescent="0.15">
      <c r="A108" s="220" t="s">
        <v>199</v>
      </c>
      <c r="B108" s="251">
        <v>0</v>
      </c>
      <c r="C108" s="252">
        <v>0</v>
      </c>
      <c r="D108" s="253">
        <v>0</v>
      </c>
      <c r="E108" s="252">
        <v>0</v>
      </c>
      <c r="F108" s="254">
        <v>0</v>
      </c>
      <c r="G108" s="255">
        <v>39</v>
      </c>
      <c r="H108" s="256">
        <v>0</v>
      </c>
      <c r="I108" s="257">
        <v>0</v>
      </c>
      <c r="J108" s="256">
        <v>0</v>
      </c>
      <c r="K108" s="256">
        <v>0</v>
      </c>
      <c r="L108" s="258">
        <v>39</v>
      </c>
      <c r="M108" s="252">
        <v>2114</v>
      </c>
      <c r="N108" s="252">
        <v>1378</v>
      </c>
      <c r="O108" s="252">
        <v>548</v>
      </c>
      <c r="P108" s="252">
        <v>830</v>
      </c>
      <c r="Q108" s="254">
        <v>736</v>
      </c>
      <c r="R108" s="259"/>
      <c r="S108" s="260">
        <v>27</v>
      </c>
    </row>
    <row r="109" spans="1:19" s="68" customFormat="1" ht="11.25" x14ac:dyDescent="0.15">
      <c r="A109" s="220" t="s">
        <v>200</v>
      </c>
      <c r="B109" s="251">
        <v>0</v>
      </c>
      <c r="C109" s="252">
        <v>0</v>
      </c>
      <c r="D109" s="253">
        <v>0</v>
      </c>
      <c r="E109" s="252">
        <v>0</v>
      </c>
      <c r="F109" s="254">
        <v>0</v>
      </c>
      <c r="G109" s="255">
        <v>24</v>
      </c>
      <c r="H109" s="256">
        <v>0</v>
      </c>
      <c r="I109" s="257">
        <v>0</v>
      </c>
      <c r="J109" s="256">
        <v>0</v>
      </c>
      <c r="K109" s="256">
        <v>0</v>
      </c>
      <c r="L109" s="258">
        <v>24</v>
      </c>
      <c r="M109" s="252">
        <v>1995</v>
      </c>
      <c r="N109" s="252">
        <v>1352</v>
      </c>
      <c r="O109" s="252">
        <v>523</v>
      </c>
      <c r="P109" s="252">
        <v>829</v>
      </c>
      <c r="Q109" s="254">
        <v>643</v>
      </c>
      <c r="R109" s="259"/>
      <c r="S109" s="260">
        <v>27</v>
      </c>
    </row>
    <row r="110" spans="1:19" s="89" customFormat="1" ht="11.25" x14ac:dyDescent="0.15">
      <c r="A110" s="220" t="s">
        <v>201</v>
      </c>
      <c r="B110" s="251">
        <v>2</v>
      </c>
      <c r="C110" s="252">
        <v>1</v>
      </c>
      <c r="D110" s="253">
        <v>1</v>
      </c>
      <c r="E110" s="252">
        <v>0</v>
      </c>
      <c r="F110" s="254">
        <v>0</v>
      </c>
      <c r="G110" s="255">
        <v>42</v>
      </c>
      <c r="H110" s="256">
        <v>0</v>
      </c>
      <c r="I110" s="257">
        <v>0</v>
      </c>
      <c r="J110" s="256">
        <v>0</v>
      </c>
      <c r="K110" s="256">
        <v>0</v>
      </c>
      <c r="L110" s="258">
        <v>42</v>
      </c>
      <c r="M110" s="252">
        <v>2450</v>
      </c>
      <c r="N110" s="252">
        <v>1715</v>
      </c>
      <c r="O110" s="252">
        <v>680</v>
      </c>
      <c r="P110" s="252">
        <v>1035</v>
      </c>
      <c r="Q110" s="254">
        <v>735</v>
      </c>
      <c r="R110" s="259"/>
      <c r="S110" s="260">
        <v>29</v>
      </c>
    </row>
    <row r="111" spans="1:19" s="89" customFormat="1" ht="11.25" x14ac:dyDescent="0.15">
      <c r="A111" s="220" t="s">
        <v>227</v>
      </c>
      <c r="B111" s="251">
        <v>0</v>
      </c>
      <c r="C111" s="252">
        <v>0</v>
      </c>
      <c r="D111" s="253">
        <v>0</v>
      </c>
      <c r="E111" s="252">
        <v>0</v>
      </c>
      <c r="F111" s="254">
        <v>0</v>
      </c>
      <c r="G111" s="255">
        <v>7</v>
      </c>
      <c r="H111" s="256">
        <v>0</v>
      </c>
      <c r="I111" s="257">
        <v>0</v>
      </c>
      <c r="J111" s="256">
        <v>0</v>
      </c>
      <c r="K111" s="256">
        <v>0</v>
      </c>
      <c r="L111" s="258">
        <v>7</v>
      </c>
      <c r="M111" s="252">
        <v>2506</v>
      </c>
      <c r="N111" s="252">
        <v>1901</v>
      </c>
      <c r="O111" s="252">
        <v>883</v>
      </c>
      <c r="P111" s="252">
        <v>1018</v>
      </c>
      <c r="Q111" s="254">
        <v>605</v>
      </c>
      <c r="R111" s="259"/>
      <c r="S111" s="260">
        <v>29</v>
      </c>
    </row>
    <row r="112" spans="1:19" s="68" customFormat="1" ht="11.25" x14ac:dyDescent="0.15">
      <c r="A112" s="220" t="s">
        <v>228</v>
      </c>
      <c r="B112" s="251">
        <v>0</v>
      </c>
      <c r="C112" s="252">
        <v>0</v>
      </c>
      <c r="D112" s="253">
        <v>0</v>
      </c>
      <c r="E112" s="252">
        <v>0</v>
      </c>
      <c r="F112" s="254">
        <v>0</v>
      </c>
      <c r="G112" s="255">
        <v>16</v>
      </c>
      <c r="H112" s="256">
        <v>0</v>
      </c>
      <c r="I112" s="257">
        <v>0</v>
      </c>
      <c r="J112" s="256">
        <v>0</v>
      </c>
      <c r="K112" s="256">
        <v>0</v>
      </c>
      <c r="L112" s="258">
        <v>16</v>
      </c>
      <c r="M112" s="252">
        <v>2286</v>
      </c>
      <c r="N112" s="252">
        <v>1773</v>
      </c>
      <c r="O112" s="252">
        <v>794</v>
      </c>
      <c r="P112" s="252">
        <v>979</v>
      </c>
      <c r="Q112" s="254">
        <v>513</v>
      </c>
      <c r="R112" s="259"/>
      <c r="S112" s="260">
        <v>29</v>
      </c>
    </row>
    <row r="113" spans="1:19" s="68" customFormat="1" ht="11.25" x14ac:dyDescent="0.15">
      <c r="A113" s="220" t="s">
        <v>229</v>
      </c>
      <c r="B113" s="251">
        <v>1</v>
      </c>
      <c r="C113" s="252">
        <v>1</v>
      </c>
      <c r="D113" s="253">
        <v>0</v>
      </c>
      <c r="E113" s="252">
        <v>0</v>
      </c>
      <c r="F113" s="254">
        <v>0</v>
      </c>
      <c r="G113" s="255">
        <v>16</v>
      </c>
      <c r="H113" s="256">
        <v>0</v>
      </c>
      <c r="I113" s="257">
        <v>0</v>
      </c>
      <c r="J113" s="256">
        <v>0</v>
      </c>
      <c r="K113" s="256">
        <v>0</v>
      </c>
      <c r="L113" s="258">
        <v>16</v>
      </c>
      <c r="M113" s="252">
        <v>2195</v>
      </c>
      <c r="N113" s="252">
        <v>1593</v>
      </c>
      <c r="O113" s="252">
        <v>540</v>
      </c>
      <c r="P113" s="252">
        <v>1053</v>
      </c>
      <c r="Q113" s="254">
        <v>602</v>
      </c>
      <c r="R113" s="259"/>
      <c r="S113" s="260">
        <v>30</v>
      </c>
    </row>
    <row r="114" spans="1:19" s="68" customFormat="1" ht="11.25" x14ac:dyDescent="0.15">
      <c r="A114" s="220" t="s">
        <v>230</v>
      </c>
      <c r="B114" s="251">
        <v>1</v>
      </c>
      <c r="C114" s="252">
        <v>1</v>
      </c>
      <c r="D114" s="253">
        <v>0</v>
      </c>
      <c r="E114" s="252">
        <v>0</v>
      </c>
      <c r="F114" s="254">
        <v>0</v>
      </c>
      <c r="G114" s="255">
        <v>42</v>
      </c>
      <c r="H114" s="256">
        <v>0</v>
      </c>
      <c r="I114" s="257">
        <v>26</v>
      </c>
      <c r="J114" s="256">
        <v>0</v>
      </c>
      <c r="K114" s="256">
        <v>0</v>
      </c>
      <c r="L114" s="258">
        <v>16</v>
      </c>
      <c r="M114" s="252">
        <v>2456</v>
      </c>
      <c r="N114" s="252">
        <v>1791</v>
      </c>
      <c r="O114" s="252">
        <v>706</v>
      </c>
      <c r="P114" s="252">
        <v>1085</v>
      </c>
      <c r="Q114" s="254">
        <v>665</v>
      </c>
      <c r="R114" s="259"/>
      <c r="S114" s="260">
        <v>30</v>
      </c>
    </row>
    <row r="115" spans="1:19" s="68" customFormat="1" ht="11.25" x14ac:dyDescent="0.15">
      <c r="A115" s="220" t="s">
        <v>231</v>
      </c>
      <c r="B115" s="251">
        <v>0</v>
      </c>
      <c r="C115" s="252">
        <v>0</v>
      </c>
      <c r="D115" s="253">
        <v>0</v>
      </c>
      <c r="E115" s="252">
        <v>0</v>
      </c>
      <c r="F115" s="254">
        <v>0</v>
      </c>
      <c r="G115" s="255">
        <v>7</v>
      </c>
      <c r="H115" s="256">
        <v>0</v>
      </c>
      <c r="I115" s="257">
        <v>0</v>
      </c>
      <c r="J115" s="256">
        <v>0</v>
      </c>
      <c r="K115" s="256">
        <v>0</v>
      </c>
      <c r="L115" s="258">
        <v>7</v>
      </c>
      <c r="M115" s="252">
        <v>2103</v>
      </c>
      <c r="N115" s="252">
        <v>1520</v>
      </c>
      <c r="O115" s="252">
        <v>534</v>
      </c>
      <c r="P115" s="252">
        <v>986</v>
      </c>
      <c r="Q115" s="254">
        <v>583</v>
      </c>
      <c r="R115" s="259"/>
      <c r="S115" s="260">
        <v>30</v>
      </c>
    </row>
    <row r="116" spans="1:19" s="68" customFormat="1" ht="11.25" x14ac:dyDescent="0.15">
      <c r="A116" s="220" t="s">
        <v>232</v>
      </c>
      <c r="B116" s="251">
        <v>2</v>
      </c>
      <c r="C116" s="252">
        <v>2</v>
      </c>
      <c r="D116" s="253">
        <v>0</v>
      </c>
      <c r="E116" s="252">
        <v>0</v>
      </c>
      <c r="F116" s="254">
        <v>0</v>
      </c>
      <c r="G116" s="255">
        <v>10</v>
      </c>
      <c r="H116" s="256">
        <v>0</v>
      </c>
      <c r="I116" s="257">
        <v>0</v>
      </c>
      <c r="J116" s="256">
        <v>0</v>
      </c>
      <c r="K116" s="256">
        <v>0</v>
      </c>
      <c r="L116" s="258">
        <v>10</v>
      </c>
      <c r="M116" s="252">
        <v>2816</v>
      </c>
      <c r="N116" s="252">
        <v>1956</v>
      </c>
      <c r="O116" s="252">
        <v>685</v>
      </c>
      <c r="P116" s="252">
        <v>1271</v>
      </c>
      <c r="Q116" s="254">
        <v>860</v>
      </c>
      <c r="R116" s="259"/>
      <c r="S116" s="260">
        <v>31</v>
      </c>
    </row>
    <row r="117" spans="1:19" s="68" customFormat="1" ht="11.25" x14ac:dyDescent="0.15">
      <c r="A117" s="220" t="s">
        <v>233</v>
      </c>
      <c r="B117" s="251">
        <v>0</v>
      </c>
      <c r="C117" s="252">
        <v>0</v>
      </c>
      <c r="D117" s="253">
        <v>0</v>
      </c>
      <c r="E117" s="252">
        <v>0</v>
      </c>
      <c r="F117" s="254">
        <v>0</v>
      </c>
      <c r="G117" s="255">
        <v>11</v>
      </c>
      <c r="H117" s="256">
        <v>0</v>
      </c>
      <c r="I117" s="257">
        <v>0</v>
      </c>
      <c r="J117" s="256">
        <v>0</v>
      </c>
      <c r="K117" s="256">
        <v>0</v>
      </c>
      <c r="L117" s="258">
        <v>11</v>
      </c>
      <c r="M117" s="252">
        <v>2560</v>
      </c>
      <c r="N117" s="252">
        <v>1763</v>
      </c>
      <c r="O117" s="252">
        <v>626</v>
      </c>
      <c r="P117" s="252">
        <v>1137</v>
      </c>
      <c r="Q117" s="254">
        <v>797</v>
      </c>
      <c r="R117" s="259"/>
      <c r="S117" s="260">
        <v>31</v>
      </c>
    </row>
    <row r="118" spans="1:19" s="68" customFormat="1" ht="11.25" x14ac:dyDescent="0.15">
      <c r="A118" s="220" t="s">
        <v>234</v>
      </c>
      <c r="B118" s="251">
        <v>0</v>
      </c>
      <c r="C118" s="252">
        <v>0</v>
      </c>
      <c r="D118" s="253">
        <v>0</v>
      </c>
      <c r="E118" s="252">
        <v>0</v>
      </c>
      <c r="F118" s="254">
        <v>0</v>
      </c>
      <c r="G118" s="255">
        <v>14</v>
      </c>
      <c r="H118" s="256">
        <v>0</v>
      </c>
      <c r="I118" s="257">
        <v>0</v>
      </c>
      <c r="J118" s="256">
        <v>0</v>
      </c>
      <c r="K118" s="256">
        <v>0</v>
      </c>
      <c r="L118" s="258">
        <v>14</v>
      </c>
      <c r="M118" s="252">
        <v>2189</v>
      </c>
      <c r="N118" s="252">
        <v>1501</v>
      </c>
      <c r="O118" s="252">
        <v>450</v>
      </c>
      <c r="P118" s="252">
        <v>1051</v>
      </c>
      <c r="Q118" s="254">
        <v>688</v>
      </c>
      <c r="R118" s="259"/>
      <c r="S118" s="260">
        <v>31</v>
      </c>
    </row>
    <row r="119" spans="1:19" s="68" customFormat="1" ht="11.25" x14ac:dyDescent="0.15">
      <c r="A119" s="220" t="s">
        <v>235</v>
      </c>
      <c r="B119" s="251">
        <v>1</v>
      </c>
      <c r="C119" s="252">
        <v>1</v>
      </c>
      <c r="D119" s="253">
        <v>0</v>
      </c>
      <c r="E119" s="252">
        <v>0</v>
      </c>
      <c r="F119" s="254">
        <v>0</v>
      </c>
      <c r="G119" s="255">
        <v>29</v>
      </c>
      <c r="H119" s="256">
        <v>0</v>
      </c>
      <c r="I119" s="257">
        <v>0</v>
      </c>
      <c r="J119" s="256">
        <v>0</v>
      </c>
      <c r="K119" s="256">
        <v>0</v>
      </c>
      <c r="L119" s="258">
        <v>29</v>
      </c>
      <c r="M119" s="252">
        <v>2797</v>
      </c>
      <c r="N119" s="252">
        <v>1916</v>
      </c>
      <c r="O119" s="252">
        <v>750</v>
      </c>
      <c r="P119" s="252">
        <v>1166</v>
      </c>
      <c r="Q119" s="254">
        <v>881</v>
      </c>
      <c r="R119" s="259"/>
      <c r="S119" s="260">
        <v>32</v>
      </c>
    </row>
    <row r="120" spans="1:19" s="68" customFormat="1" ht="11.25" x14ac:dyDescent="0.15">
      <c r="A120" s="220" t="s">
        <v>236</v>
      </c>
      <c r="B120" s="251">
        <v>0</v>
      </c>
      <c r="C120" s="252">
        <v>0</v>
      </c>
      <c r="D120" s="253">
        <v>0</v>
      </c>
      <c r="E120" s="252">
        <v>0</v>
      </c>
      <c r="F120" s="254">
        <v>0</v>
      </c>
      <c r="G120" s="255">
        <v>20</v>
      </c>
      <c r="H120" s="256">
        <v>0</v>
      </c>
      <c r="I120" s="257">
        <v>0</v>
      </c>
      <c r="J120" s="256">
        <v>0</v>
      </c>
      <c r="K120" s="256">
        <v>0</v>
      </c>
      <c r="L120" s="258">
        <v>20</v>
      </c>
      <c r="M120" s="252">
        <v>2795</v>
      </c>
      <c r="N120" s="252">
        <v>1762</v>
      </c>
      <c r="O120" s="252">
        <v>596</v>
      </c>
      <c r="P120" s="252">
        <v>1166</v>
      </c>
      <c r="Q120" s="254">
        <v>1033</v>
      </c>
      <c r="R120" s="259"/>
      <c r="S120" s="260">
        <v>32</v>
      </c>
    </row>
    <row r="121" spans="1:19" s="68" customFormat="1" ht="11.25" x14ac:dyDescent="0.15">
      <c r="A121" s="220" t="s">
        <v>237</v>
      </c>
      <c r="B121" s="251">
        <v>0</v>
      </c>
      <c r="C121" s="252">
        <v>0</v>
      </c>
      <c r="D121" s="253">
        <v>0</v>
      </c>
      <c r="E121" s="252">
        <v>0</v>
      </c>
      <c r="F121" s="254">
        <v>0</v>
      </c>
      <c r="G121" s="255">
        <v>55</v>
      </c>
      <c r="H121" s="256">
        <v>0</v>
      </c>
      <c r="I121" s="257">
        <v>0</v>
      </c>
      <c r="J121" s="256">
        <v>0</v>
      </c>
      <c r="K121" s="256">
        <v>0</v>
      </c>
      <c r="L121" s="258">
        <v>55</v>
      </c>
      <c r="M121" s="252">
        <v>2943</v>
      </c>
      <c r="N121" s="252">
        <v>1970</v>
      </c>
      <c r="O121" s="252">
        <v>826</v>
      </c>
      <c r="P121" s="252">
        <v>1144</v>
      </c>
      <c r="Q121" s="254">
        <v>973</v>
      </c>
      <c r="R121" s="259"/>
      <c r="S121" s="260">
        <v>32</v>
      </c>
    </row>
    <row r="122" spans="1:19" s="89" customFormat="1" ht="11.25" x14ac:dyDescent="0.15">
      <c r="A122" s="220" t="s">
        <v>238</v>
      </c>
      <c r="B122" s="251">
        <v>0</v>
      </c>
      <c r="C122" s="252">
        <v>0</v>
      </c>
      <c r="D122" s="253">
        <v>0</v>
      </c>
      <c r="E122" s="252">
        <v>0</v>
      </c>
      <c r="F122" s="254">
        <v>0</v>
      </c>
      <c r="G122" s="255">
        <v>85</v>
      </c>
      <c r="H122" s="256">
        <v>0</v>
      </c>
      <c r="I122" s="257">
        <v>3</v>
      </c>
      <c r="J122" s="256">
        <v>0</v>
      </c>
      <c r="K122" s="256">
        <v>0</v>
      </c>
      <c r="L122" s="258">
        <v>82</v>
      </c>
      <c r="M122" s="252">
        <v>3259</v>
      </c>
      <c r="N122" s="252">
        <v>2092</v>
      </c>
      <c r="O122" s="252">
        <v>844</v>
      </c>
      <c r="P122" s="252">
        <v>1248</v>
      </c>
      <c r="Q122" s="254">
        <v>1167</v>
      </c>
      <c r="R122" s="259"/>
      <c r="S122" s="260">
        <v>31</v>
      </c>
    </row>
    <row r="123" spans="1:19" s="89" customFormat="1" ht="11.25" x14ac:dyDescent="0.15">
      <c r="A123" s="220" t="s">
        <v>256</v>
      </c>
      <c r="B123" s="251">
        <v>0</v>
      </c>
      <c r="C123" s="252">
        <v>0</v>
      </c>
      <c r="D123" s="253">
        <v>0</v>
      </c>
      <c r="E123" s="252">
        <v>0</v>
      </c>
      <c r="F123" s="254">
        <v>0</v>
      </c>
      <c r="G123" s="255">
        <v>33</v>
      </c>
      <c r="H123" s="256">
        <v>0</v>
      </c>
      <c r="I123" s="257">
        <v>0</v>
      </c>
      <c r="J123" s="256">
        <v>0</v>
      </c>
      <c r="K123" s="256">
        <v>0</v>
      </c>
      <c r="L123" s="258">
        <v>33</v>
      </c>
      <c r="M123" s="252">
        <v>2138</v>
      </c>
      <c r="N123" s="252">
        <v>1487</v>
      </c>
      <c r="O123" s="252">
        <v>677</v>
      </c>
      <c r="P123" s="252">
        <v>810</v>
      </c>
      <c r="Q123" s="254">
        <v>651</v>
      </c>
      <c r="R123" s="259"/>
      <c r="S123" s="260">
        <v>31</v>
      </c>
    </row>
    <row r="124" spans="1:19" s="68" customFormat="1" ht="11.25" x14ac:dyDescent="0.15">
      <c r="A124" s="220" t="s">
        <v>257</v>
      </c>
      <c r="B124" s="251">
        <v>0</v>
      </c>
      <c r="C124" s="252">
        <v>0</v>
      </c>
      <c r="D124" s="253">
        <v>0</v>
      </c>
      <c r="E124" s="252">
        <v>0</v>
      </c>
      <c r="F124" s="254">
        <v>0</v>
      </c>
      <c r="G124" s="255">
        <v>45</v>
      </c>
      <c r="H124" s="256">
        <v>0</v>
      </c>
      <c r="I124" s="257">
        <v>0</v>
      </c>
      <c r="J124" s="256">
        <v>0</v>
      </c>
      <c r="K124" s="256">
        <v>0</v>
      </c>
      <c r="L124" s="258">
        <v>45</v>
      </c>
      <c r="M124" s="252">
        <v>2261</v>
      </c>
      <c r="N124" s="252">
        <v>1534</v>
      </c>
      <c r="O124" s="252">
        <v>647</v>
      </c>
      <c r="P124" s="252">
        <v>887</v>
      </c>
      <c r="Q124" s="254">
        <v>727</v>
      </c>
      <c r="R124" s="259"/>
      <c r="S124" s="260">
        <v>31</v>
      </c>
    </row>
    <row r="125" spans="1:19" s="68" customFormat="1" ht="11.25" x14ac:dyDescent="0.15">
      <c r="A125" s="220" t="s">
        <v>258</v>
      </c>
      <c r="B125" s="251">
        <v>6</v>
      </c>
      <c r="C125" s="252">
        <v>6</v>
      </c>
      <c r="D125" s="253">
        <v>0</v>
      </c>
      <c r="E125" s="252">
        <v>0</v>
      </c>
      <c r="F125" s="254">
        <v>0</v>
      </c>
      <c r="G125" s="255">
        <v>95</v>
      </c>
      <c r="H125" s="256">
        <v>0</v>
      </c>
      <c r="I125" s="257">
        <v>0</v>
      </c>
      <c r="J125" s="256">
        <v>0</v>
      </c>
      <c r="K125" s="256">
        <v>0</v>
      </c>
      <c r="L125" s="258">
        <v>95</v>
      </c>
      <c r="M125" s="252">
        <v>2187</v>
      </c>
      <c r="N125" s="252">
        <v>1436</v>
      </c>
      <c r="O125" s="252">
        <v>527</v>
      </c>
      <c r="P125" s="252">
        <v>909</v>
      </c>
      <c r="Q125" s="254">
        <v>751</v>
      </c>
      <c r="R125" s="259"/>
      <c r="S125" s="260">
        <v>37</v>
      </c>
    </row>
    <row r="126" spans="1:19" s="68" customFormat="1" ht="11.25" x14ac:dyDescent="0.15">
      <c r="A126" s="220" t="s">
        <v>259</v>
      </c>
      <c r="B126" s="251">
        <v>0</v>
      </c>
      <c r="C126" s="252">
        <v>0</v>
      </c>
      <c r="D126" s="253">
        <v>0</v>
      </c>
      <c r="E126" s="252">
        <v>0</v>
      </c>
      <c r="F126" s="254">
        <v>0</v>
      </c>
      <c r="G126" s="255">
        <v>23</v>
      </c>
      <c r="H126" s="256">
        <v>0</v>
      </c>
      <c r="I126" s="257">
        <v>0</v>
      </c>
      <c r="J126" s="256">
        <v>0</v>
      </c>
      <c r="K126" s="256">
        <v>0</v>
      </c>
      <c r="L126" s="258">
        <v>23</v>
      </c>
      <c r="M126" s="252">
        <v>1365</v>
      </c>
      <c r="N126" s="252">
        <v>902</v>
      </c>
      <c r="O126" s="252">
        <v>318</v>
      </c>
      <c r="P126" s="252">
        <v>584</v>
      </c>
      <c r="Q126" s="254">
        <v>463</v>
      </c>
      <c r="R126" s="259"/>
      <c r="S126" s="260">
        <v>37</v>
      </c>
    </row>
    <row r="127" spans="1:19" s="68" customFormat="1" ht="11.25" x14ac:dyDescent="0.15">
      <c r="A127" s="220" t="s">
        <v>260</v>
      </c>
      <c r="B127" s="251">
        <v>0</v>
      </c>
      <c r="C127" s="252">
        <v>0</v>
      </c>
      <c r="D127" s="253">
        <v>0</v>
      </c>
      <c r="E127" s="252">
        <v>0</v>
      </c>
      <c r="F127" s="254">
        <v>0</v>
      </c>
      <c r="G127" s="255">
        <v>53</v>
      </c>
      <c r="H127" s="256">
        <v>0</v>
      </c>
      <c r="I127" s="257">
        <v>0</v>
      </c>
      <c r="J127" s="256">
        <v>0</v>
      </c>
      <c r="K127" s="256">
        <v>0</v>
      </c>
      <c r="L127" s="258">
        <v>53</v>
      </c>
      <c r="M127" s="252">
        <v>2018</v>
      </c>
      <c r="N127" s="252">
        <v>1295</v>
      </c>
      <c r="O127" s="252">
        <v>497</v>
      </c>
      <c r="P127" s="252">
        <v>798</v>
      </c>
      <c r="Q127" s="254">
        <v>723</v>
      </c>
      <c r="R127" s="259"/>
      <c r="S127" s="260">
        <v>37</v>
      </c>
    </row>
    <row r="128" spans="1:19" s="68" customFormat="1" ht="11.25" x14ac:dyDescent="0.15">
      <c r="A128" s="220" t="s">
        <v>261</v>
      </c>
      <c r="B128" s="251">
        <v>0</v>
      </c>
      <c r="C128" s="252">
        <v>0</v>
      </c>
      <c r="D128" s="253">
        <v>0</v>
      </c>
      <c r="E128" s="252">
        <v>0</v>
      </c>
      <c r="F128" s="254">
        <v>0</v>
      </c>
      <c r="G128" s="255">
        <v>64</v>
      </c>
      <c r="H128" s="256">
        <v>0</v>
      </c>
      <c r="I128" s="257">
        <v>0</v>
      </c>
      <c r="J128" s="256">
        <v>0</v>
      </c>
      <c r="K128" s="256">
        <v>0</v>
      </c>
      <c r="L128" s="258">
        <v>64</v>
      </c>
      <c r="M128" s="252">
        <v>2000</v>
      </c>
      <c r="N128" s="252">
        <v>1330</v>
      </c>
      <c r="O128" s="252">
        <v>545</v>
      </c>
      <c r="P128" s="252">
        <v>785</v>
      </c>
      <c r="Q128" s="254">
        <v>670</v>
      </c>
      <c r="R128" s="259"/>
      <c r="S128" s="260">
        <v>37</v>
      </c>
    </row>
    <row r="129" spans="1:19" s="68" customFormat="1" ht="11.25" x14ac:dyDescent="0.15">
      <c r="A129" s="220" t="s">
        <v>262</v>
      </c>
      <c r="B129" s="251">
        <v>0</v>
      </c>
      <c r="C129" s="252">
        <v>0</v>
      </c>
      <c r="D129" s="253">
        <v>0</v>
      </c>
      <c r="E129" s="252">
        <v>0</v>
      </c>
      <c r="F129" s="254">
        <v>0</v>
      </c>
      <c r="G129" s="255">
        <v>48</v>
      </c>
      <c r="H129" s="256">
        <v>0</v>
      </c>
      <c r="I129" s="257">
        <v>0</v>
      </c>
      <c r="J129" s="256">
        <v>0</v>
      </c>
      <c r="K129" s="256">
        <v>0</v>
      </c>
      <c r="L129" s="258">
        <v>48</v>
      </c>
      <c r="M129" s="252">
        <v>1589</v>
      </c>
      <c r="N129" s="252">
        <v>1038</v>
      </c>
      <c r="O129" s="252">
        <v>419</v>
      </c>
      <c r="P129" s="252">
        <v>619</v>
      </c>
      <c r="Q129" s="254">
        <v>551</v>
      </c>
      <c r="R129" s="259"/>
      <c r="S129" s="260">
        <v>37</v>
      </c>
    </row>
    <row r="130" spans="1:19" s="68" customFormat="1" ht="11.25" x14ac:dyDescent="0.15">
      <c r="A130" s="220" t="s">
        <v>263</v>
      </c>
      <c r="B130" s="251">
        <v>0</v>
      </c>
      <c r="C130" s="252">
        <v>0</v>
      </c>
      <c r="D130" s="253">
        <v>0</v>
      </c>
      <c r="E130" s="252">
        <v>0</v>
      </c>
      <c r="F130" s="254">
        <v>0</v>
      </c>
      <c r="G130" s="255">
        <v>120</v>
      </c>
      <c r="H130" s="256">
        <v>0</v>
      </c>
      <c r="I130" s="257">
        <v>0</v>
      </c>
      <c r="J130" s="256">
        <v>0</v>
      </c>
      <c r="K130" s="256">
        <v>0</v>
      </c>
      <c r="L130" s="258">
        <v>120</v>
      </c>
      <c r="M130" s="252">
        <v>1486</v>
      </c>
      <c r="N130" s="252">
        <v>965</v>
      </c>
      <c r="O130" s="252">
        <v>418</v>
      </c>
      <c r="P130" s="252">
        <v>547</v>
      </c>
      <c r="Q130" s="254">
        <v>521</v>
      </c>
      <c r="R130" s="259"/>
      <c r="S130" s="260">
        <v>37</v>
      </c>
    </row>
    <row r="131" spans="1:19" s="68" customFormat="1" ht="11.25" x14ac:dyDescent="0.15">
      <c r="A131" s="220" t="s">
        <v>264</v>
      </c>
      <c r="B131" s="251">
        <v>1</v>
      </c>
      <c r="C131" s="252">
        <v>1</v>
      </c>
      <c r="D131" s="253">
        <v>0</v>
      </c>
      <c r="E131" s="252">
        <v>0</v>
      </c>
      <c r="F131" s="254">
        <v>0</v>
      </c>
      <c r="G131" s="255">
        <v>144</v>
      </c>
      <c r="H131" s="256">
        <v>0</v>
      </c>
      <c r="I131" s="257">
        <v>31</v>
      </c>
      <c r="J131" s="256">
        <v>2</v>
      </c>
      <c r="K131" s="256">
        <v>0</v>
      </c>
      <c r="L131" s="258">
        <v>111</v>
      </c>
      <c r="M131" s="252">
        <v>1756</v>
      </c>
      <c r="N131" s="252">
        <v>1132</v>
      </c>
      <c r="O131" s="252">
        <v>500</v>
      </c>
      <c r="P131" s="252">
        <v>632</v>
      </c>
      <c r="Q131" s="254">
        <v>624</v>
      </c>
      <c r="R131" s="259"/>
      <c r="S131" s="260">
        <v>34</v>
      </c>
    </row>
    <row r="132" spans="1:19" s="68" customFormat="1" ht="11.25" x14ac:dyDescent="0.15">
      <c r="A132" s="220" t="s">
        <v>265</v>
      </c>
      <c r="B132" s="251">
        <v>1</v>
      </c>
      <c r="C132" s="252">
        <v>0</v>
      </c>
      <c r="D132" s="253">
        <v>1</v>
      </c>
      <c r="E132" s="252">
        <v>0</v>
      </c>
      <c r="F132" s="254">
        <v>0</v>
      </c>
      <c r="G132" s="255">
        <v>73</v>
      </c>
      <c r="H132" s="256">
        <v>0</v>
      </c>
      <c r="I132" s="257">
        <v>1</v>
      </c>
      <c r="J132" s="256">
        <v>0</v>
      </c>
      <c r="K132" s="256">
        <v>0</v>
      </c>
      <c r="L132" s="258">
        <v>72</v>
      </c>
      <c r="M132" s="252">
        <v>1814</v>
      </c>
      <c r="N132" s="252">
        <v>1134</v>
      </c>
      <c r="O132" s="252">
        <v>451</v>
      </c>
      <c r="P132" s="252">
        <v>683</v>
      </c>
      <c r="Q132" s="254">
        <v>680</v>
      </c>
      <c r="R132" s="259"/>
      <c r="S132" s="260">
        <v>34</v>
      </c>
    </row>
    <row r="133" spans="1:19" s="68" customFormat="1" ht="11.25" x14ac:dyDescent="0.15">
      <c r="A133" s="220" t="s">
        <v>266</v>
      </c>
      <c r="B133" s="251">
        <v>0</v>
      </c>
      <c r="C133" s="252">
        <v>0</v>
      </c>
      <c r="D133" s="253">
        <v>0</v>
      </c>
      <c r="E133" s="252">
        <v>0</v>
      </c>
      <c r="F133" s="254">
        <v>0</v>
      </c>
      <c r="G133" s="255">
        <v>108</v>
      </c>
      <c r="H133" s="256">
        <v>0</v>
      </c>
      <c r="I133" s="257">
        <v>0</v>
      </c>
      <c r="J133" s="256">
        <v>0</v>
      </c>
      <c r="K133" s="256">
        <v>0</v>
      </c>
      <c r="L133" s="258">
        <v>108</v>
      </c>
      <c r="M133" s="252">
        <v>1856</v>
      </c>
      <c r="N133" s="252">
        <v>1203</v>
      </c>
      <c r="O133" s="252">
        <v>541</v>
      </c>
      <c r="P133" s="252">
        <v>662</v>
      </c>
      <c r="Q133" s="254">
        <v>653</v>
      </c>
      <c r="R133" s="259"/>
      <c r="S133" s="260">
        <v>34</v>
      </c>
    </row>
    <row r="134" spans="1:19" s="68" customFormat="1" ht="11.25" x14ac:dyDescent="0.15">
      <c r="A134" s="220" t="s">
        <v>267</v>
      </c>
      <c r="B134" s="251">
        <v>0</v>
      </c>
      <c r="C134" s="252">
        <v>0</v>
      </c>
      <c r="D134" s="253">
        <v>0</v>
      </c>
      <c r="E134" s="252">
        <v>0</v>
      </c>
      <c r="F134" s="254">
        <v>0</v>
      </c>
      <c r="G134" s="255">
        <v>84</v>
      </c>
      <c r="H134" s="256">
        <v>0</v>
      </c>
      <c r="I134" s="257">
        <v>0</v>
      </c>
      <c r="J134" s="256">
        <v>0</v>
      </c>
      <c r="K134" s="256">
        <v>0</v>
      </c>
      <c r="L134" s="258">
        <v>84</v>
      </c>
      <c r="M134" s="252">
        <v>1498</v>
      </c>
      <c r="N134" s="252">
        <v>923</v>
      </c>
      <c r="O134" s="252">
        <v>349</v>
      </c>
      <c r="P134" s="252">
        <v>574</v>
      </c>
      <c r="Q134" s="254">
        <v>575</v>
      </c>
      <c r="R134" s="259"/>
      <c r="S134" s="260">
        <v>34</v>
      </c>
    </row>
    <row r="135" spans="1:19" s="68" customFormat="1" ht="11.25" x14ac:dyDescent="0.15">
      <c r="A135" s="220" t="s">
        <v>301</v>
      </c>
      <c r="B135" s="251">
        <v>0</v>
      </c>
      <c r="C135" s="252">
        <v>0</v>
      </c>
      <c r="D135" s="253">
        <v>0</v>
      </c>
      <c r="E135" s="252">
        <v>0</v>
      </c>
      <c r="F135" s="254">
        <v>0</v>
      </c>
      <c r="G135" s="255">
        <v>48</v>
      </c>
      <c r="H135" s="256">
        <v>0</v>
      </c>
      <c r="I135" s="257">
        <v>0</v>
      </c>
      <c r="J135" s="256">
        <v>0</v>
      </c>
      <c r="K135" s="256">
        <v>0</v>
      </c>
      <c r="L135" s="258">
        <v>48</v>
      </c>
      <c r="M135" s="252">
        <v>1474</v>
      </c>
      <c r="N135" s="252">
        <v>984</v>
      </c>
      <c r="O135" s="252">
        <v>468</v>
      </c>
      <c r="P135" s="252">
        <v>516</v>
      </c>
      <c r="Q135" s="254">
        <v>490</v>
      </c>
      <c r="R135" s="259"/>
      <c r="S135" s="260">
        <v>34</v>
      </c>
    </row>
    <row r="136" spans="1:19" s="68" customFormat="1" ht="11.25" x14ac:dyDescent="0.15">
      <c r="A136" s="220" t="s">
        <v>136</v>
      </c>
      <c r="B136" s="251">
        <v>0</v>
      </c>
      <c r="C136" s="252">
        <v>0</v>
      </c>
      <c r="D136" s="253">
        <v>0</v>
      </c>
      <c r="E136" s="252">
        <v>0</v>
      </c>
      <c r="F136" s="254">
        <v>0</v>
      </c>
      <c r="G136" s="255">
        <v>30</v>
      </c>
      <c r="H136" s="256">
        <v>0</v>
      </c>
      <c r="I136" s="257">
        <v>0</v>
      </c>
      <c r="J136" s="256">
        <v>0</v>
      </c>
      <c r="K136" s="256">
        <v>0</v>
      </c>
      <c r="L136" s="258">
        <v>30</v>
      </c>
      <c r="M136" s="252">
        <v>1077</v>
      </c>
      <c r="N136" s="252">
        <v>783</v>
      </c>
      <c r="O136" s="252">
        <v>314</v>
      </c>
      <c r="P136" s="252">
        <v>469</v>
      </c>
      <c r="Q136" s="254">
        <v>294</v>
      </c>
      <c r="R136" s="259"/>
      <c r="S136" s="260">
        <v>34</v>
      </c>
    </row>
    <row r="137" spans="1:19" s="68" customFormat="1" ht="11.25" x14ac:dyDescent="0.15">
      <c r="A137" s="220" t="s">
        <v>137</v>
      </c>
      <c r="B137" s="251">
        <v>0</v>
      </c>
      <c r="C137" s="252">
        <v>0</v>
      </c>
      <c r="D137" s="253">
        <v>0</v>
      </c>
      <c r="E137" s="252">
        <v>0</v>
      </c>
      <c r="F137" s="254">
        <v>0</v>
      </c>
      <c r="G137" s="255">
        <v>45</v>
      </c>
      <c r="H137" s="256">
        <v>0</v>
      </c>
      <c r="I137" s="257">
        <v>0</v>
      </c>
      <c r="J137" s="256">
        <v>0</v>
      </c>
      <c r="K137" s="256">
        <v>0</v>
      </c>
      <c r="L137" s="258">
        <v>45</v>
      </c>
      <c r="M137" s="252">
        <v>1055</v>
      </c>
      <c r="N137" s="252">
        <v>731</v>
      </c>
      <c r="O137" s="252">
        <v>309</v>
      </c>
      <c r="P137" s="252">
        <v>422</v>
      </c>
      <c r="Q137" s="254">
        <v>324</v>
      </c>
      <c r="R137" s="259"/>
      <c r="S137" s="260">
        <v>34</v>
      </c>
    </row>
    <row r="138" spans="1:19" s="68" customFormat="1" ht="11.25" x14ac:dyDescent="0.15">
      <c r="A138" s="220" t="s">
        <v>138</v>
      </c>
      <c r="B138" s="251">
        <v>19</v>
      </c>
      <c r="C138" s="252">
        <v>0</v>
      </c>
      <c r="D138" s="253">
        <v>0</v>
      </c>
      <c r="E138" s="252">
        <v>19</v>
      </c>
      <c r="F138" s="254">
        <v>0</v>
      </c>
      <c r="G138" s="255">
        <v>42</v>
      </c>
      <c r="H138" s="256">
        <v>18</v>
      </c>
      <c r="I138" s="257">
        <v>0</v>
      </c>
      <c r="J138" s="256">
        <v>0</v>
      </c>
      <c r="K138" s="256">
        <v>0</v>
      </c>
      <c r="L138" s="258">
        <v>24</v>
      </c>
      <c r="M138" s="252">
        <v>1268</v>
      </c>
      <c r="N138" s="252">
        <v>771</v>
      </c>
      <c r="O138" s="252">
        <v>272</v>
      </c>
      <c r="P138" s="252">
        <v>499</v>
      </c>
      <c r="Q138" s="254">
        <v>497</v>
      </c>
      <c r="R138" s="259"/>
      <c r="S138" s="260">
        <v>34</v>
      </c>
    </row>
    <row r="139" spans="1:19" s="68" customFormat="1" ht="11.25" x14ac:dyDescent="0.15">
      <c r="A139" s="220" t="s">
        <v>139</v>
      </c>
      <c r="B139" s="251">
        <v>0</v>
      </c>
      <c r="C139" s="252">
        <v>0</v>
      </c>
      <c r="D139" s="253">
        <v>0</v>
      </c>
      <c r="E139" s="252">
        <v>0</v>
      </c>
      <c r="F139" s="254">
        <v>0</v>
      </c>
      <c r="G139" s="255">
        <v>27</v>
      </c>
      <c r="H139" s="256">
        <v>0</v>
      </c>
      <c r="I139" s="257">
        <v>0</v>
      </c>
      <c r="J139" s="256">
        <v>0</v>
      </c>
      <c r="K139" s="256">
        <v>0</v>
      </c>
      <c r="L139" s="258">
        <v>27</v>
      </c>
      <c r="M139" s="252">
        <v>1428</v>
      </c>
      <c r="N139" s="252">
        <v>907</v>
      </c>
      <c r="O139" s="252">
        <v>389</v>
      </c>
      <c r="P139" s="252">
        <v>518</v>
      </c>
      <c r="Q139" s="254">
        <v>521</v>
      </c>
      <c r="R139" s="259"/>
      <c r="S139" s="260">
        <v>34</v>
      </c>
    </row>
    <row r="140" spans="1:19" s="68" customFormat="1" ht="11.25" x14ac:dyDescent="0.15">
      <c r="A140" s="220" t="s">
        <v>140</v>
      </c>
      <c r="B140" s="251">
        <v>2</v>
      </c>
      <c r="C140" s="252">
        <v>0</v>
      </c>
      <c r="D140" s="253">
        <v>2</v>
      </c>
      <c r="E140" s="252">
        <v>0</v>
      </c>
      <c r="F140" s="254">
        <v>0</v>
      </c>
      <c r="G140" s="255">
        <v>65</v>
      </c>
      <c r="H140" s="256">
        <v>0</v>
      </c>
      <c r="I140" s="257">
        <v>1</v>
      </c>
      <c r="J140" s="256">
        <v>0</v>
      </c>
      <c r="K140" s="256">
        <v>0</v>
      </c>
      <c r="L140" s="258">
        <v>64</v>
      </c>
      <c r="M140" s="252">
        <v>1392</v>
      </c>
      <c r="N140" s="252">
        <v>867</v>
      </c>
      <c r="O140" s="252">
        <v>313</v>
      </c>
      <c r="P140" s="252">
        <v>554</v>
      </c>
      <c r="Q140" s="254">
        <v>525</v>
      </c>
      <c r="R140" s="259"/>
      <c r="S140" s="260">
        <v>35</v>
      </c>
    </row>
    <row r="141" spans="1:19" s="68" customFormat="1" ht="11.25" x14ac:dyDescent="0.15">
      <c r="A141" s="220" t="s">
        <v>141</v>
      </c>
      <c r="B141" s="251">
        <v>2</v>
      </c>
      <c r="C141" s="252">
        <v>2</v>
      </c>
      <c r="D141" s="253">
        <v>0</v>
      </c>
      <c r="E141" s="252">
        <v>0</v>
      </c>
      <c r="F141" s="254">
        <v>0</v>
      </c>
      <c r="G141" s="255">
        <v>87</v>
      </c>
      <c r="H141" s="256">
        <v>0</v>
      </c>
      <c r="I141" s="257">
        <v>27</v>
      </c>
      <c r="J141" s="256">
        <v>1</v>
      </c>
      <c r="K141" s="256">
        <v>0</v>
      </c>
      <c r="L141" s="258">
        <v>59</v>
      </c>
      <c r="M141" s="252">
        <v>1716</v>
      </c>
      <c r="N141" s="252">
        <v>1184</v>
      </c>
      <c r="O141" s="252">
        <v>629</v>
      </c>
      <c r="P141" s="252">
        <v>555</v>
      </c>
      <c r="Q141" s="254">
        <v>532</v>
      </c>
      <c r="R141" s="259"/>
      <c r="S141" s="260">
        <v>35</v>
      </c>
    </row>
    <row r="142" spans="1:19" s="68" customFormat="1" ht="11.25" x14ac:dyDescent="0.15">
      <c r="A142" s="220" t="s">
        <v>142</v>
      </c>
      <c r="B142" s="251">
        <v>1</v>
      </c>
      <c r="C142" s="252">
        <v>0</v>
      </c>
      <c r="D142" s="253">
        <v>1</v>
      </c>
      <c r="E142" s="252">
        <v>0</v>
      </c>
      <c r="F142" s="254">
        <v>0</v>
      </c>
      <c r="G142" s="255">
        <v>33</v>
      </c>
      <c r="H142" s="256">
        <v>0</v>
      </c>
      <c r="I142" s="257">
        <v>1</v>
      </c>
      <c r="J142" s="256">
        <v>0</v>
      </c>
      <c r="K142" s="256">
        <v>0</v>
      </c>
      <c r="L142" s="258">
        <v>32</v>
      </c>
      <c r="M142" s="252">
        <v>1552</v>
      </c>
      <c r="N142" s="252">
        <v>1002</v>
      </c>
      <c r="O142" s="252">
        <v>447</v>
      </c>
      <c r="P142" s="252">
        <v>555</v>
      </c>
      <c r="Q142" s="254">
        <v>550</v>
      </c>
      <c r="R142" s="259"/>
      <c r="S142" s="260">
        <v>33</v>
      </c>
    </row>
    <row r="143" spans="1:19" s="68" customFormat="1" ht="11.25" x14ac:dyDescent="0.15">
      <c r="A143" s="220" t="s">
        <v>143</v>
      </c>
      <c r="B143" s="251">
        <v>0</v>
      </c>
      <c r="C143" s="252">
        <v>0</v>
      </c>
      <c r="D143" s="253">
        <v>0</v>
      </c>
      <c r="E143" s="252">
        <v>0</v>
      </c>
      <c r="F143" s="254">
        <v>0</v>
      </c>
      <c r="G143" s="255">
        <v>31</v>
      </c>
      <c r="H143" s="256">
        <v>0</v>
      </c>
      <c r="I143" s="257">
        <v>2</v>
      </c>
      <c r="J143" s="256">
        <v>0</v>
      </c>
      <c r="K143" s="256">
        <v>0</v>
      </c>
      <c r="L143" s="258">
        <v>29</v>
      </c>
      <c r="M143" s="252">
        <v>926</v>
      </c>
      <c r="N143" s="252">
        <v>630</v>
      </c>
      <c r="O143" s="252">
        <v>288</v>
      </c>
      <c r="P143" s="252">
        <v>342</v>
      </c>
      <c r="Q143" s="254">
        <v>296</v>
      </c>
      <c r="R143" s="259"/>
      <c r="S143" s="260">
        <v>32</v>
      </c>
    </row>
    <row r="144" spans="1:19" s="68" customFormat="1" ht="11.25" x14ac:dyDescent="0.15">
      <c r="A144" s="220" t="s">
        <v>67</v>
      </c>
      <c r="B144" s="251">
        <v>0</v>
      </c>
      <c r="C144" s="252">
        <v>0</v>
      </c>
      <c r="D144" s="253">
        <v>0</v>
      </c>
      <c r="E144" s="252">
        <v>0</v>
      </c>
      <c r="F144" s="254">
        <v>0</v>
      </c>
      <c r="G144" s="255">
        <v>21</v>
      </c>
      <c r="H144" s="256">
        <v>0</v>
      </c>
      <c r="I144" s="257">
        <v>0</v>
      </c>
      <c r="J144" s="256">
        <v>0</v>
      </c>
      <c r="K144" s="256">
        <v>0</v>
      </c>
      <c r="L144" s="258">
        <v>21</v>
      </c>
      <c r="M144" s="252">
        <v>1336</v>
      </c>
      <c r="N144" s="252">
        <v>949</v>
      </c>
      <c r="O144" s="252">
        <v>560</v>
      </c>
      <c r="P144" s="252">
        <v>389</v>
      </c>
      <c r="Q144" s="254">
        <v>387</v>
      </c>
      <c r="R144" s="259"/>
      <c r="S144" s="260">
        <v>31</v>
      </c>
    </row>
    <row r="145" spans="1:19" s="68" customFormat="1" ht="11.25" x14ac:dyDescent="0.15">
      <c r="A145" s="220" t="s">
        <v>80</v>
      </c>
      <c r="B145" s="251">
        <v>1</v>
      </c>
      <c r="C145" s="252">
        <v>0</v>
      </c>
      <c r="D145" s="253">
        <v>1</v>
      </c>
      <c r="E145" s="252">
        <v>0</v>
      </c>
      <c r="F145" s="254">
        <v>0</v>
      </c>
      <c r="G145" s="255">
        <v>29</v>
      </c>
      <c r="H145" s="256">
        <v>0</v>
      </c>
      <c r="I145" s="257">
        <v>0</v>
      </c>
      <c r="J145" s="256">
        <v>0</v>
      </c>
      <c r="K145" s="256">
        <v>0</v>
      </c>
      <c r="L145" s="258">
        <v>29</v>
      </c>
      <c r="M145" s="252">
        <v>1091</v>
      </c>
      <c r="N145" s="252">
        <v>753</v>
      </c>
      <c r="O145" s="252">
        <v>393</v>
      </c>
      <c r="P145" s="252">
        <v>360</v>
      </c>
      <c r="Q145" s="254">
        <v>338</v>
      </c>
      <c r="R145" s="259"/>
      <c r="S145" s="260">
        <v>32</v>
      </c>
    </row>
    <row r="146" spans="1:19" s="68" customFormat="1" ht="11.25" x14ac:dyDescent="0.15">
      <c r="A146" s="220" t="s">
        <v>68</v>
      </c>
      <c r="B146" s="251">
        <v>0</v>
      </c>
      <c r="C146" s="252">
        <v>0</v>
      </c>
      <c r="D146" s="253">
        <v>0</v>
      </c>
      <c r="E146" s="252">
        <v>0</v>
      </c>
      <c r="F146" s="254">
        <v>0</v>
      </c>
      <c r="G146" s="255">
        <v>22</v>
      </c>
      <c r="H146" s="256">
        <v>0</v>
      </c>
      <c r="I146" s="257">
        <v>2</v>
      </c>
      <c r="J146" s="256">
        <v>0</v>
      </c>
      <c r="K146" s="256">
        <v>0</v>
      </c>
      <c r="L146" s="258">
        <v>20</v>
      </c>
      <c r="M146" s="252">
        <v>1051</v>
      </c>
      <c r="N146" s="252">
        <v>712</v>
      </c>
      <c r="O146" s="252">
        <v>324</v>
      </c>
      <c r="P146" s="252">
        <v>388</v>
      </c>
      <c r="Q146" s="254">
        <v>339</v>
      </c>
      <c r="R146" s="259"/>
      <c r="S146" s="260">
        <v>31</v>
      </c>
    </row>
    <row r="147" spans="1:19" s="68" customFormat="1" ht="11.25" x14ac:dyDescent="0.15">
      <c r="A147" s="220" t="s">
        <v>322</v>
      </c>
      <c r="B147" s="251">
        <v>0</v>
      </c>
      <c r="C147" s="252">
        <v>0</v>
      </c>
      <c r="D147" s="253">
        <v>0</v>
      </c>
      <c r="E147" s="252">
        <v>0</v>
      </c>
      <c r="F147" s="254">
        <v>0</v>
      </c>
      <c r="G147" s="255">
        <v>51</v>
      </c>
      <c r="H147" s="256">
        <v>0</v>
      </c>
      <c r="I147" s="257">
        <v>19</v>
      </c>
      <c r="J147" s="256">
        <v>2</v>
      </c>
      <c r="K147" s="256">
        <v>0</v>
      </c>
      <c r="L147" s="258">
        <v>30</v>
      </c>
      <c r="M147" s="252">
        <v>882</v>
      </c>
      <c r="N147" s="252">
        <v>635</v>
      </c>
      <c r="O147" s="252">
        <v>315</v>
      </c>
      <c r="P147" s="252">
        <v>320</v>
      </c>
      <c r="Q147" s="254">
        <v>247</v>
      </c>
      <c r="R147" s="259"/>
      <c r="S147" s="260">
        <v>30</v>
      </c>
    </row>
    <row r="148" spans="1:19" s="68" customFormat="1" ht="11.25" x14ac:dyDescent="0.15">
      <c r="A148" s="220" t="s">
        <v>136</v>
      </c>
      <c r="B148" s="251">
        <v>0</v>
      </c>
      <c r="C148" s="252">
        <v>0</v>
      </c>
      <c r="D148" s="253">
        <v>0</v>
      </c>
      <c r="E148" s="252">
        <v>0</v>
      </c>
      <c r="F148" s="254">
        <v>0</v>
      </c>
      <c r="G148" s="255">
        <v>30</v>
      </c>
      <c r="H148" s="256">
        <v>0</v>
      </c>
      <c r="I148" s="257">
        <v>0</v>
      </c>
      <c r="J148" s="256">
        <v>0</v>
      </c>
      <c r="K148" s="256">
        <v>0</v>
      </c>
      <c r="L148" s="258">
        <v>30</v>
      </c>
      <c r="M148" s="252">
        <v>972</v>
      </c>
      <c r="N148" s="252">
        <v>731</v>
      </c>
      <c r="O148" s="252">
        <v>367</v>
      </c>
      <c r="P148" s="252">
        <v>364</v>
      </c>
      <c r="Q148" s="254">
        <v>241</v>
      </c>
      <c r="R148" s="259"/>
      <c r="S148" s="260">
        <v>28</v>
      </c>
    </row>
    <row r="149" spans="1:19" s="68" customFormat="1" ht="11.25" x14ac:dyDescent="0.15">
      <c r="A149" s="220" t="s">
        <v>323</v>
      </c>
      <c r="B149" s="251">
        <v>0</v>
      </c>
      <c r="C149" s="252">
        <v>0</v>
      </c>
      <c r="D149" s="253">
        <v>0</v>
      </c>
      <c r="E149" s="252">
        <v>0</v>
      </c>
      <c r="F149" s="254">
        <v>0</v>
      </c>
      <c r="G149" s="255">
        <v>33</v>
      </c>
      <c r="H149" s="256">
        <v>0</v>
      </c>
      <c r="I149" s="257">
        <v>5</v>
      </c>
      <c r="J149" s="256">
        <v>0</v>
      </c>
      <c r="K149" s="256">
        <v>0</v>
      </c>
      <c r="L149" s="258">
        <v>28</v>
      </c>
      <c r="M149" s="252">
        <v>859</v>
      </c>
      <c r="N149" s="252">
        <v>618</v>
      </c>
      <c r="O149" s="252">
        <v>248</v>
      </c>
      <c r="P149" s="252">
        <v>370</v>
      </c>
      <c r="Q149" s="254">
        <v>241</v>
      </c>
      <c r="R149" s="259"/>
      <c r="S149" s="260">
        <v>26</v>
      </c>
    </row>
    <row r="150" spans="1:19" s="68" customFormat="1" ht="11.25" x14ac:dyDescent="0.15">
      <c r="A150" s="220" t="s">
        <v>324</v>
      </c>
      <c r="B150" s="251">
        <v>1</v>
      </c>
      <c r="C150" s="252">
        <v>0</v>
      </c>
      <c r="D150" s="253">
        <v>1</v>
      </c>
      <c r="E150" s="252">
        <v>0</v>
      </c>
      <c r="F150" s="254">
        <v>0</v>
      </c>
      <c r="G150" s="255">
        <v>28</v>
      </c>
      <c r="H150" s="256">
        <v>0</v>
      </c>
      <c r="I150" s="257">
        <v>18</v>
      </c>
      <c r="J150" s="256">
        <v>1</v>
      </c>
      <c r="K150" s="256">
        <v>0</v>
      </c>
      <c r="L150" s="258">
        <v>9</v>
      </c>
      <c r="M150" s="252">
        <v>808</v>
      </c>
      <c r="N150" s="252">
        <v>577</v>
      </c>
      <c r="O150" s="252">
        <v>290</v>
      </c>
      <c r="P150" s="252">
        <v>287</v>
      </c>
      <c r="Q150" s="254">
        <v>231</v>
      </c>
      <c r="R150" s="259"/>
      <c r="S150" s="260">
        <v>26</v>
      </c>
    </row>
    <row r="151" spans="1:19" s="68" customFormat="1" ht="11.25" x14ac:dyDescent="0.15">
      <c r="A151" s="220" t="s">
        <v>325</v>
      </c>
      <c r="B151" s="251">
        <v>0</v>
      </c>
      <c r="C151" s="252">
        <v>0</v>
      </c>
      <c r="D151" s="253">
        <v>0</v>
      </c>
      <c r="E151" s="252">
        <v>0</v>
      </c>
      <c r="F151" s="254">
        <v>0</v>
      </c>
      <c r="G151" s="255">
        <v>12</v>
      </c>
      <c r="H151" s="256">
        <v>0</v>
      </c>
      <c r="I151" s="257">
        <v>9</v>
      </c>
      <c r="J151" s="256">
        <v>0</v>
      </c>
      <c r="K151" s="256">
        <v>0</v>
      </c>
      <c r="L151" s="258">
        <v>3</v>
      </c>
      <c r="M151" s="252">
        <v>899</v>
      </c>
      <c r="N151" s="252">
        <v>676</v>
      </c>
      <c r="O151" s="252">
        <v>415</v>
      </c>
      <c r="P151" s="252">
        <v>261</v>
      </c>
      <c r="Q151" s="254">
        <v>223</v>
      </c>
      <c r="R151" s="259"/>
      <c r="S151" s="260">
        <v>24</v>
      </c>
    </row>
    <row r="152" spans="1:19" s="68" customFormat="1" ht="11.25" x14ac:dyDescent="0.15">
      <c r="A152" s="220" t="s">
        <v>326</v>
      </c>
      <c r="B152" s="251">
        <v>0</v>
      </c>
      <c r="C152" s="252">
        <v>0</v>
      </c>
      <c r="D152" s="253">
        <v>0</v>
      </c>
      <c r="E152" s="252">
        <v>0</v>
      </c>
      <c r="F152" s="254">
        <v>0</v>
      </c>
      <c r="G152" s="255">
        <v>22</v>
      </c>
      <c r="H152" s="256">
        <v>0</v>
      </c>
      <c r="I152" s="257">
        <v>0</v>
      </c>
      <c r="J152" s="256">
        <v>0</v>
      </c>
      <c r="K152" s="256">
        <v>0</v>
      </c>
      <c r="L152" s="258">
        <v>22</v>
      </c>
      <c r="M152" s="252">
        <v>853</v>
      </c>
      <c r="N152" s="252">
        <v>621</v>
      </c>
      <c r="O152" s="252">
        <v>300</v>
      </c>
      <c r="P152" s="252">
        <v>321</v>
      </c>
      <c r="Q152" s="254">
        <v>232</v>
      </c>
      <c r="R152" s="259"/>
      <c r="S152" s="260">
        <v>24</v>
      </c>
    </row>
    <row r="153" spans="1:19" s="68" customFormat="1" ht="11.25" x14ac:dyDescent="0.15">
      <c r="A153" s="220" t="s">
        <v>141</v>
      </c>
      <c r="B153" s="251">
        <v>0</v>
      </c>
      <c r="C153" s="252">
        <v>0</v>
      </c>
      <c r="D153" s="253">
        <v>0</v>
      </c>
      <c r="E153" s="252">
        <v>0</v>
      </c>
      <c r="F153" s="254">
        <v>0</v>
      </c>
      <c r="G153" s="255">
        <v>41</v>
      </c>
      <c r="H153" s="256">
        <v>0</v>
      </c>
      <c r="I153" s="257">
        <v>4</v>
      </c>
      <c r="J153" s="256">
        <v>0</v>
      </c>
      <c r="K153" s="256">
        <v>0</v>
      </c>
      <c r="L153" s="258">
        <v>37</v>
      </c>
      <c r="M153" s="252">
        <v>1005</v>
      </c>
      <c r="N153" s="252">
        <v>701</v>
      </c>
      <c r="O153" s="252">
        <v>272</v>
      </c>
      <c r="P153" s="252">
        <v>429</v>
      </c>
      <c r="Q153" s="254">
        <v>304</v>
      </c>
      <c r="R153" s="259"/>
      <c r="S153" s="260">
        <v>23</v>
      </c>
    </row>
    <row r="154" spans="1:19" s="68" customFormat="1" ht="11.25" x14ac:dyDescent="0.15">
      <c r="A154" s="220" t="s">
        <v>327</v>
      </c>
      <c r="B154" s="251">
        <v>4</v>
      </c>
      <c r="C154" s="252">
        <v>0</v>
      </c>
      <c r="D154" s="253">
        <v>4</v>
      </c>
      <c r="E154" s="252">
        <v>0</v>
      </c>
      <c r="F154" s="254">
        <v>0</v>
      </c>
      <c r="G154" s="255">
        <v>1</v>
      </c>
      <c r="H154" s="256">
        <v>0</v>
      </c>
      <c r="I154" s="257">
        <v>0</v>
      </c>
      <c r="J154" s="256">
        <v>0</v>
      </c>
      <c r="K154" s="256">
        <v>0</v>
      </c>
      <c r="L154" s="258">
        <v>1</v>
      </c>
      <c r="M154" s="252">
        <v>602</v>
      </c>
      <c r="N154" s="252">
        <v>468</v>
      </c>
      <c r="O154" s="252">
        <v>217</v>
      </c>
      <c r="P154" s="252">
        <v>251</v>
      </c>
      <c r="Q154" s="254">
        <v>134</v>
      </c>
      <c r="R154" s="259"/>
      <c r="S154" s="260">
        <v>25</v>
      </c>
    </row>
    <row r="155" spans="1:19" s="68" customFormat="1" ht="11.25" x14ac:dyDescent="0.15">
      <c r="A155" s="220" t="s">
        <v>143</v>
      </c>
      <c r="B155" s="251">
        <v>0</v>
      </c>
      <c r="C155" s="252">
        <v>0</v>
      </c>
      <c r="D155" s="253">
        <v>0</v>
      </c>
      <c r="E155" s="252">
        <v>0</v>
      </c>
      <c r="F155" s="254">
        <v>0</v>
      </c>
      <c r="G155" s="255">
        <v>29</v>
      </c>
      <c r="H155" s="256">
        <v>0</v>
      </c>
      <c r="I155" s="257">
        <v>24</v>
      </c>
      <c r="J155" s="256">
        <v>3</v>
      </c>
      <c r="K155" s="256">
        <v>0</v>
      </c>
      <c r="L155" s="258">
        <v>2</v>
      </c>
      <c r="M155" s="252">
        <v>865</v>
      </c>
      <c r="N155" s="252">
        <v>624</v>
      </c>
      <c r="O155" s="252">
        <v>275</v>
      </c>
      <c r="P155" s="252">
        <v>349</v>
      </c>
      <c r="Q155" s="254">
        <v>241</v>
      </c>
      <c r="R155" s="259"/>
      <c r="S155" s="260">
        <v>23</v>
      </c>
    </row>
    <row r="156" spans="1:19" s="68" customFormat="1" ht="11.25" x14ac:dyDescent="0.15">
      <c r="A156" s="220" t="s">
        <v>67</v>
      </c>
      <c r="B156" s="251">
        <v>3</v>
      </c>
      <c r="C156" s="252">
        <v>0</v>
      </c>
      <c r="D156" s="253">
        <v>3</v>
      </c>
      <c r="E156" s="252">
        <v>0</v>
      </c>
      <c r="F156" s="254">
        <v>0</v>
      </c>
      <c r="G156" s="255">
        <v>1</v>
      </c>
      <c r="H156" s="256">
        <v>0</v>
      </c>
      <c r="I156" s="257">
        <v>0</v>
      </c>
      <c r="J156" s="256">
        <v>0</v>
      </c>
      <c r="K156" s="256">
        <v>0</v>
      </c>
      <c r="L156" s="258">
        <v>1</v>
      </c>
      <c r="M156" s="252">
        <v>765</v>
      </c>
      <c r="N156" s="252">
        <v>561</v>
      </c>
      <c r="O156" s="252">
        <v>275</v>
      </c>
      <c r="P156" s="252">
        <v>286</v>
      </c>
      <c r="Q156" s="254">
        <v>204</v>
      </c>
      <c r="R156" s="259"/>
      <c r="S156" s="260">
        <v>24</v>
      </c>
    </row>
    <row r="157" spans="1:19" s="68" customFormat="1" ht="11.25" x14ac:dyDescent="0.15">
      <c r="A157" s="220" t="s">
        <v>328</v>
      </c>
      <c r="B157" s="251">
        <v>0</v>
      </c>
      <c r="C157" s="252">
        <v>0</v>
      </c>
      <c r="D157" s="253">
        <v>0</v>
      </c>
      <c r="E157" s="252">
        <v>0</v>
      </c>
      <c r="F157" s="254">
        <v>0</v>
      </c>
      <c r="G157" s="255">
        <v>2</v>
      </c>
      <c r="H157" s="256">
        <v>0</v>
      </c>
      <c r="I157" s="257">
        <v>0</v>
      </c>
      <c r="J157" s="256">
        <v>0</v>
      </c>
      <c r="K157" s="256">
        <v>0</v>
      </c>
      <c r="L157" s="258">
        <v>2</v>
      </c>
      <c r="M157" s="252">
        <v>1060</v>
      </c>
      <c r="N157" s="252">
        <v>731</v>
      </c>
      <c r="O157" s="252">
        <v>317</v>
      </c>
      <c r="P157" s="252">
        <v>414</v>
      </c>
      <c r="Q157" s="254">
        <v>329</v>
      </c>
      <c r="R157" s="259"/>
      <c r="S157" s="260">
        <v>24</v>
      </c>
    </row>
    <row r="158" spans="1:19" s="68" customFormat="1" ht="11.25" x14ac:dyDescent="0.15">
      <c r="A158" s="220" t="s">
        <v>68</v>
      </c>
      <c r="B158" s="251">
        <v>0</v>
      </c>
      <c r="C158" s="252">
        <v>0</v>
      </c>
      <c r="D158" s="253">
        <v>0</v>
      </c>
      <c r="E158" s="252">
        <v>0</v>
      </c>
      <c r="F158" s="254">
        <v>0</v>
      </c>
      <c r="G158" s="255">
        <v>11</v>
      </c>
      <c r="H158" s="256">
        <v>0</v>
      </c>
      <c r="I158" s="257">
        <v>0</v>
      </c>
      <c r="J158" s="256">
        <v>0</v>
      </c>
      <c r="K158" s="256">
        <v>0</v>
      </c>
      <c r="L158" s="258">
        <v>11</v>
      </c>
      <c r="M158" s="252">
        <v>1232</v>
      </c>
      <c r="N158" s="252">
        <v>1002</v>
      </c>
      <c r="O158" s="252">
        <v>689</v>
      </c>
      <c r="P158" s="252">
        <v>313</v>
      </c>
      <c r="Q158" s="254">
        <v>230</v>
      </c>
      <c r="R158" s="259"/>
      <c r="S158" s="260">
        <v>24</v>
      </c>
    </row>
    <row r="159" spans="1:19" s="68" customFormat="1" ht="11.25" x14ac:dyDescent="0.15">
      <c r="A159" s="220" t="s">
        <v>345</v>
      </c>
      <c r="B159" s="251">
        <v>3</v>
      </c>
      <c r="C159" s="252">
        <v>0</v>
      </c>
      <c r="D159" s="253">
        <v>3</v>
      </c>
      <c r="E159" s="252">
        <v>0</v>
      </c>
      <c r="F159" s="254">
        <v>0</v>
      </c>
      <c r="G159" s="255">
        <v>29</v>
      </c>
      <c r="H159" s="256">
        <v>0</v>
      </c>
      <c r="I159" s="257">
        <v>0</v>
      </c>
      <c r="J159" s="256">
        <v>0</v>
      </c>
      <c r="K159" s="256">
        <v>0</v>
      </c>
      <c r="L159" s="258">
        <v>29</v>
      </c>
      <c r="M159" s="252">
        <v>952</v>
      </c>
      <c r="N159" s="252">
        <v>721</v>
      </c>
      <c r="O159" s="252">
        <v>428</v>
      </c>
      <c r="P159" s="252">
        <v>293</v>
      </c>
      <c r="Q159" s="254">
        <v>231</v>
      </c>
      <c r="R159" s="259"/>
      <c r="S159" s="260">
        <v>25</v>
      </c>
    </row>
    <row r="160" spans="1:19" s="68" customFormat="1" ht="11.25" x14ac:dyDescent="0.15">
      <c r="A160" s="220" t="s">
        <v>136</v>
      </c>
      <c r="B160" s="251">
        <v>1</v>
      </c>
      <c r="C160" s="252">
        <v>0</v>
      </c>
      <c r="D160" s="253">
        <v>1</v>
      </c>
      <c r="E160" s="252">
        <v>0</v>
      </c>
      <c r="F160" s="254">
        <v>0</v>
      </c>
      <c r="G160" s="255">
        <v>64</v>
      </c>
      <c r="H160" s="256">
        <v>0</v>
      </c>
      <c r="I160" s="257">
        <v>0</v>
      </c>
      <c r="J160" s="256">
        <v>0</v>
      </c>
      <c r="K160" s="256">
        <v>0</v>
      </c>
      <c r="L160" s="258">
        <v>64</v>
      </c>
      <c r="M160" s="252">
        <v>1088</v>
      </c>
      <c r="N160" s="252">
        <v>850</v>
      </c>
      <c r="O160" s="252">
        <v>551</v>
      </c>
      <c r="P160" s="252">
        <v>299</v>
      </c>
      <c r="Q160" s="254">
        <v>238</v>
      </c>
      <c r="R160" s="259"/>
      <c r="S160" s="260">
        <v>25</v>
      </c>
    </row>
    <row r="161" spans="1:19" s="68" customFormat="1" ht="11.25" x14ac:dyDescent="0.15">
      <c r="A161" s="220" t="s">
        <v>137</v>
      </c>
      <c r="B161" s="251">
        <v>0</v>
      </c>
      <c r="C161" s="252">
        <v>0</v>
      </c>
      <c r="D161" s="253">
        <v>0</v>
      </c>
      <c r="E161" s="252">
        <v>0</v>
      </c>
      <c r="F161" s="254">
        <v>0</v>
      </c>
      <c r="G161" s="255">
        <v>32</v>
      </c>
      <c r="H161" s="256">
        <v>0</v>
      </c>
      <c r="I161" s="257">
        <v>12</v>
      </c>
      <c r="J161" s="256">
        <v>0</v>
      </c>
      <c r="K161" s="256">
        <v>0</v>
      </c>
      <c r="L161" s="258">
        <v>20</v>
      </c>
      <c r="M161" s="252">
        <v>1403</v>
      </c>
      <c r="N161" s="252">
        <v>1044</v>
      </c>
      <c r="O161" s="252">
        <v>621</v>
      </c>
      <c r="P161" s="252">
        <v>423</v>
      </c>
      <c r="Q161" s="254">
        <v>359</v>
      </c>
      <c r="R161" s="259"/>
      <c r="S161" s="260">
        <v>25</v>
      </c>
    </row>
    <row r="162" spans="1:19" s="68" customFormat="1" ht="11.25" x14ac:dyDescent="0.15">
      <c r="A162" s="220" t="s">
        <v>138</v>
      </c>
      <c r="B162" s="251">
        <v>0</v>
      </c>
      <c r="C162" s="252">
        <v>0</v>
      </c>
      <c r="D162" s="253">
        <v>0</v>
      </c>
      <c r="E162" s="252">
        <v>0</v>
      </c>
      <c r="F162" s="254">
        <v>0</v>
      </c>
      <c r="G162" s="255">
        <v>26</v>
      </c>
      <c r="H162" s="256">
        <v>5</v>
      </c>
      <c r="I162" s="257">
        <v>0</v>
      </c>
      <c r="J162" s="256">
        <v>0</v>
      </c>
      <c r="K162" s="256">
        <v>0</v>
      </c>
      <c r="L162" s="258">
        <v>21</v>
      </c>
      <c r="M162" s="252">
        <v>946</v>
      </c>
      <c r="N162" s="252">
        <v>743</v>
      </c>
      <c r="O162" s="252">
        <v>461</v>
      </c>
      <c r="P162" s="252">
        <v>282</v>
      </c>
      <c r="Q162" s="254">
        <v>203</v>
      </c>
      <c r="R162" s="259"/>
      <c r="S162" s="260">
        <v>23</v>
      </c>
    </row>
    <row r="163" spans="1:19" s="68" customFormat="1" ht="11.25" x14ac:dyDescent="0.15">
      <c r="A163" s="220" t="s">
        <v>139</v>
      </c>
      <c r="B163" s="251">
        <v>0</v>
      </c>
      <c r="C163" s="252">
        <v>0</v>
      </c>
      <c r="D163" s="253">
        <v>0</v>
      </c>
      <c r="E163" s="252">
        <v>0</v>
      </c>
      <c r="F163" s="254">
        <v>0</v>
      </c>
      <c r="G163" s="255">
        <v>83</v>
      </c>
      <c r="H163" s="256">
        <v>0</v>
      </c>
      <c r="I163" s="257">
        <v>0</v>
      </c>
      <c r="J163" s="256">
        <v>0</v>
      </c>
      <c r="K163" s="256">
        <v>0</v>
      </c>
      <c r="L163" s="258">
        <v>83</v>
      </c>
      <c r="M163" s="252">
        <v>1015</v>
      </c>
      <c r="N163" s="252">
        <v>742</v>
      </c>
      <c r="O163" s="252">
        <v>415</v>
      </c>
      <c r="P163" s="252">
        <v>327</v>
      </c>
      <c r="Q163" s="254">
        <v>273</v>
      </c>
      <c r="R163" s="259"/>
      <c r="S163" s="260">
        <v>23</v>
      </c>
    </row>
    <row r="164" spans="1:19" s="68" customFormat="1" ht="11.25" x14ac:dyDescent="0.15">
      <c r="A164" s="220" t="s">
        <v>140</v>
      </c>
      <c r="B164" s="251">
        <v>0</v>
      </c>
      <c r="C164" s="252">
        <v>0</v>
      </c>
      <c r="D164" s="253">
        <v>0</v>
      </c>
      <c r="E164" s="252">
        <v>0</v>
      </c>
      <c r="F164" s="254">
        <v>0</v>
      </c>
      <c r="G164" s="255">
        <v>127</v>
      </c>
      <c r="H164" s="256">
        <v>0</v>
      </c>
      <c r="I164" s="257">
        <v>30</v>
      </c>
      <c r="J164" s="256">
        <v>0</v>
      </c>
      <c r="K164" s="256">
        <v>0</v>
      </c>
      <c r="L164" s="258">
        <v>97</v>
      </c>
      <c r="M164" s="252">
        <v>1014</v>
      </c>
      <c r="N164" s="252">
        <v>682</v>
      </c>
      <c r="O164" s="252">
        <v>302</v>
      </c>
      <c r="P164" s="252">
        <v>380</v>
      </c>
      <c r="Q164" s="254">
        <v>332</v>
      </c>
      <c r="R164" s="259"/>
      <c r="S164" s="260">
        <v>22</v>
      </c>
    </row>
    <row r="165" spans="1:19" s="68" customFormat="1" ht="11.25" x14ac:dyDescent="0.15">
      <c r="A165" s="220" t="s">
        <v>141</v>
      </c>
      <c r="B165" s="251">
        <v>2</v>
      </c>
      <c r="C165" s="252">
        <v>0</v>
      </c>
      <c r="D165" s="253">
        <v>2</v>
      </c>
      <c r="E165" s="252">
        <v>0</v>
      </c>
      <c r="F165" s="254">
        <v>0</v>
      </c>
      <c r="G165" s="255">
        <v>87</v>
      </c>
      <c r="H165" s="256">
        <v>0</v>
      </c>
      <c r="I165" s="257">
        <v>0</v>
      </c>
      <c r="J165" s="256">
        <v>0</v>
      </c>
      <c r="K165" s="256">
        <v>0</v>
      </c>
      <c r="L165" s="258">
        <v>87</v>
      </c>
      <c r="M165" s="252">
        <v>836</v>
      </c>
      <c r="N165" s="252">
        <v>579</v>
      </c>
      <c r="O165" s="252">
        <v>259</v>
      </c>
      <c r="P165" s="252">
        <v>320</v>
      </c>
      <c r="Q165" s="254">
        <v>257</v>
      </c>
      <c r="R165" s="259"/>
      <c r="S165" s="260">
        <v>23</v>
      </c>
    </row>
    <row r="166" spans="1:19" s="68" customFormat="1" ht="11.25" x14ac:dyDescent="0.15">
      <c r="A166" s="220" t="s">
        <v>142</v>
      </c>
      <c r="B166" s="251">
        <v>2</v>
      </c>
      <c r="C166" s="252">
        <v>1</v>
      </c>
      <c r="D166" s="253">
        <v>1</v>
      </c>
      <c r="E166" s="252">
        <v>0</v>
      </c>
      <c r="F166" s="254">
        <v>0</v>
      </c>
      <c r="G166" s="255">
        <v>50</v>
      </c>
      <c r="H166" s="256">
        <v>0</v>
      </c>
      <c r="I166" s="257">
        <v>0</v>
      </c>
      <c r="J166" s="256">
        <v>0</v>
      </c>
      <c r="K166" s="256">
        <v>0</v>
      </c>
      <c r="L166" s="258">
        <v>50</v>
      </c>
      <c r="M166" s="252">
        <v>751</v>
      </c>
      <c r="N166" s="252">
        <v>516</v>
      </c>
      <c r="O166" s="252">
        <v>260</v>
      </c>
      <c r="P166" s="252">
        <v>256</v>
      </c>
      <c r="Q166" s="254">
        <v>235</v>
      </c>
      <c r="R166" s="259"/>
      <c r="S166" s="260">
        <v>25</v>
      </c>
    </row>
    <row r="167" spans="1:19" s="68" customFormat="1" ht="11.25" x14ac:dyDescent="0.15">
      <c r="A167" s="220" t="s">
        <v>143</v>
      </c>
      <c r="B167" s="251">
        <v>1</v>
      </c>
      <c r="C167" s="252">
        <v>0</v>
      </c>
      <c r="D167" s="253">
        <v>1</v>
      </c>
      <c r="E167" s="252">
        <v>0</v>
      </c>
      <c r="F167" s="254">
        <v>0</v>
      </c>
      <c r="G167" s="255">
        <v>79</v>
      </c>
      <c r="H167" s="256">
        <v>0</v>
      </c>
      <c r="I167" s="257">
        <v>22</v>
      </c>
      <c r="J167" s="256">
        <v>0</v>
      </c>
      <c r="K167" s="256">
        <v>0</v>
      </c>
      <c r="L167" s="258">
        <v>57</v>
      </c>
      <c r="M167" s="252">
        <v>1023</v>
      </c>
      <c r="N167" s="252">
        <v>661</v>
      </c>
      <c r="O167" s="252">
        <v>340</v>
      </c>
      <c r="P167" s="252">
        <v>321</v>
      </c>
      <c r="Q167" s="254">
        <v>362</v>
      </c>
      <c r="R167" s="259"/>
      <c r="S167" s="260">
        <v>26</v>
      </c>
    </row>
    <row r="168" spans="1:19" s="68" customFormat="1" ht="11.25" x14ac:dyDescent="0.15">
      <c r="A168" s="220" t="s">
        <v>67</v>
      </c>
      <c r="B168" s="251">
        <v>0</v>
      </c>
      <c r="C168" s="252">
        <v>0</v>
      </c>
      <c r="D168" s="253">
        <v>0</v>
      </c>
      <c r="E168" s="252">
        <v>0</v>
      </c>
      <c r="F168" s="254">
        <v>0</v>
      </c>
      <c r="G168" s="255">
        <v>30</v>
      </c>
      <c r="H168" s="256">
        <v>0</v>
      </c>
      <c r="I168" s="257">
        <v>1</v>
      </c>
      <c r="J168" s="256">
        <v>0</v>
      </c>
      <c r="K168" s="256">
        <v>0</v>
      </c>
      <c r="L168" s="258">
        <v>29</v>
      </c>
      <c r="M168" s="252">
        <v>766</v>
      </c>
      <c r="N168" s="252">
        <v>451</v>
      </c>
      <c r="O168" s="252">
        <v>143</v>
      </c>
      <c r="P168" s="252">
        <v>308</v>
      </c>
      <c r="Q168" s="254">
        <v>315</v>
      </c>
      <c r="R168" s="259"/>
      <c r="S168" s="260">
        <v>25</v>
      </c>
    </row>
    <row r="169" spans="1:19" s="68" customFormat="1" ht="11.25" x14ac:dyDescent="0.15">
      <c r="A169" s="220" t="s">
        <v>80</v>
      </c>
      <c r="B169" s="251">
        <v>0</v>
      </c>
      <c r="C169" s="252">
        <v>0</v>
      </c>
      <c r="D169" s="253">
        <v>0</v>
      </c>
      <c r="E169" s="252">
        <v>0</v>
      </c>
      <c r="F169" s="254">
        <v>0</v>
      </c>
      <c r="G169" s="255">
        <v>40</v>
      </c>
      <c r="H169" s="256">
        <v>0</v>
      </c>
      <c r="I169" s="257">
        <v>0</v>
      </c>
      <c r="J169" s="256">
        <v>0</v>
      </c>
      <c r="K169" s="256">
        <v>0</v>
      </c>
      <c r="L169" s="258">
        <v>40</v>
      </c>
      <c r="M169" s="252">
        <v>693</v>
      </c>
      <c r="N169" s="252">
        <v>467</v>
      </c>
      <c r="O169" s="252">
        <v>226</v>
      </c>
      <c r="P169" s="252">
        <v>241</v>
      </c>
      <c r="Q169" s="254">
        <v>226</v>
      </c>
      <c r="R169" s="259"/>
      <c r="S169" s="260">
        <v>25</v>
      </c>
    </row>
    <row r="170" spans="1:19" s="68" customFormat="1" ht="11.25" x14ac:dyDescent="0.15">
      <c r="A170" s="220" t="s">
        <v>68</v>
      </c>
      <c r="B170" s="251">
        <v>0</v>
      </c>
      <c r="C170" s="252">
        <v>0</v>
      </c>
      <c r="D170" s="253">
        <v>0</v>
      </c>
      <c r="E170" s="252">
        <v>0</v>
      </c>
      <c r="F170" s="254">
        <v>0</v>
      </c>
      <c r="G170" s="255">
        <v>49</v>
      </c>
      <c r="H170" s="256">
        <v>0</v>
      </c>
      <c r="I170" s="257">
        <v>4</v>
      </c>
      <c r="J170" s="256">
        <v>0</v>
      </c>
      <c r="K170" s="256">
        <v>0</v>
      </c>
      <c r="L170" s="258">
        <v>45</v>
      </c>
      <c r="M170" s="252">
        <v>576</v>
      </c>
      <c r="N170" s="252">
        <v>374</v>
      </c>
      <c r="O170" s="252">
        <v>107</v>
      </c>
      <c r="P170" s="252">
        <v>267</v>
      </c>
      <c r="Q170" s="254">
        <v>202</v>
      </c>
      <c r="R170" s="259"/>
      <c r="S170" s="260">
        <v>24</v>
      </c>
    </row>
    <row r="171" spans="1:19" s="68" customFormat="1" ht="11.25" x14ac:dyDescent="0.15">
      <c r="A171" s="220" t="s">
        <v>347</v>
      </c>
      <c r="B171" s="251">
        <v>0</v>
      </c>
      <c r="C171" s="252">
        <v>0</v>
      </c>
      <c r="D171" s="253">
        <v>0</v>
      </c>
      <c r="E171" s="252">
        <v>0</v>
      </c>
      <c r="F171" s="254">
        <v>0</v>
      </c>
      <c r="G171" s="255">
        <v>29</v>
      </c>
      <c r="H171" s="256">
        <v>0</v>
      </c>
      <c r="I171" s="257">
        <v>0</v>
      </c>
      <c r="J171" s="256">
        <v>0</v>
      </c>
      <c r="K171" s="256">
        <v>0</v>
      </c>
      <c r="L171" s="258">
        <v>29</v>
      </c>
      <c r="M171" s="252">
        <v>530</v>
      </c>
      <c r="N171" s="252">
        <v>362</v>
      </c>
      <c r="O171" s="252">
        <v>149</v>
      </c>
      <c r="P171" s="252">
        <v>213</v>
      </c>
      <c r="Q171" s="254">
        <v>168</v>
      </c>
      <c r="R171" s="259"/>
      <c r="S171" s="260">
        <v>24</v>
      </c>
    </row>
    <row r="172" spans="1:19" s="68" customFormat="1" ht="11.25" x14ac:dyDescent="0.15">
      <c r="A172" s="220" t="s">
        <v>136</v>
      </c>
      <c r="B172" s="251">
        <v>0</v>
      </c>
      <c r="C172" s="252">
        <v>0</v>
      </c>
      <c r="D172" s="253">
        <v>0</v>
      </c>
      <c r="E172" s="252">
        <v>0</v>
      </c>
      <c r="F172" s="254">
        <v>0</v>
      </c>
      <c r="G172" s="255">
        <v>38</v>
      </c>
      <c r="H172" s="256">
        <v>0</v>
      </c>
      <c r="I172" s="257">
        <v>0</v>
      </c>
      <c r="J172" s="256">
        <v>0</v>
      </c>
      <c r="K172" s="256">
        <v>0</v>
      </c>
      <c r="L172" s="258">
        <v>38</v>
      </c>
      <c r="M172" s="252">
        <v>400</v>
      </c>
      <c r="N172" s="252">
        <v>277</v>
      </c>
      <c r="O172" s="252">
        <v>114</v>
      </c>
      <c r="P172" s="252">
        <v>163</v>
      </c>
      <c r="Q172" s="254">
        <v>123</v>
      </c>
      <c r="R172" s="259"/>
      <c r="S172" s="260">
        <v>23</v>
      </c>
    </row>
    <row r="173" spans="1:19" s="68" customFormat="1" ht="11.25" x14ac:dyDescent="0.15">
      <c r="A173" s="220" t="s">
        <v>137</v>
      </c>
      <c r="B173" s="251">
        <v>1</v>
      </c>
      <c r="C173" s="252">
        <v>0</v>
      </c>
      <c r="D173" s="253">
        <v>1</v>
      </c>
      <c r="E173" s="252">
        <v>0</v>
      </c>
      <c r="F173" s="254">
        <v>0</v>
      </c>
      <c r="G173" s="255">
        <v>123</v>
      </c>
      <c r="H173" s="256">
        <v>0</v>
      </c>
      <c r="I173" s="257">
        <v>50</v>
      </c>
      <c r="J173" s="256">
        <v>2</v>
      </c>
      <c r="K173" s="256">
        <v>0</v>
      </c>
      <c r="L173" s="258">
        <v>71</v>
      </c>
      <c r="M173" s="252">
        <v>566</v>
      </c>
      <c r="N173" s="252">
        <v>429</v>
      </c>
      <c r="O173" s="252">
        <v>195</v>
      </c>
      <c r="P173" s="252">
        <v>234</v>
      </c>
      <c r="Q173" s="254">
        <v>137</v>
      </c>
      <c r="R173" s="259"/>
      <c r="S173" s="260">
        <v>23</v>
      </c>
    </row>
    <row r="174" spans="1:19" s="68" customFormat="1" ht="11.25" x14ac:dyDescent="0.15">
      <c r="A174" s="220" t="s">
        <v>138</v>
      </c>
      <c r="B174" s="251">
        <v>0</v>
      </c>
      <c r="C174" s="252">
        <v>0</v>
      </c>
      <c r="D174" s="253">
        <v>0</v>
      </c>
      <c r="E174" s="252">
        <v>0</v>
      </c>
      <c r="F174" s="254">
        <v>0</v>
      </c>
      <c r="G174" s="255">
        <v>87</v>
      </c>
      <c r="H174" s="256">
        <v>0</v>
      </c>
      <c r="I174" s="257">
        <v>25</v>
      </c>
      <c r="J174" s="256">
        <v>2</v>
      </c>
      <c r="K174" s="256">
        <v>0</v>
      </c>
      <c r="L174" s="258">
        <v>60</v>
      </c>
      <c r="M174" s="252">
        <v>374</v>
      </c>
      <c r="N174" s="252">
        <v>268</v>
      </c>
      <c r="O174" s="252">
        <v>84</v>
      </c>
      <c r="P174" s="252">
        <v>184</v>
      </c>
      <c r="Q174" s="254">
        <v>106</v>
      </c>
      <c r="R174" s="259"/>
      <c r="S174" s="260">
        <v>20</v>
      </c>
    </row>
    <row r="175" spans="1:19" s="68" customFormat="1" ht="11.25" x14ac:dyDescent="0.15">
      <c r="A175" s="220" t="s">
        <v>139</v>
      </c>
      <c r="B175" s="251">
        <v>0</v>
      </c>
      <c r="C175" s="252">
        <v>0</v>
      </c>
      <c r="D175" s="253">
        <v>0</v>
      </c>
      <c r="E175" s="252">
        <v>0</v>
      </c>
      <c r="F175" s="254">
        <v>0</v>
      </c>
      <c r="G175" s="255">
        <v>25</v>
      </c>
      <c r="H175" s="256">
        <v>0</v>
      </c>
      <c r="I175" s="257">
        <v>0</v>
      </c>
      <c r="J175" s="256">
        <v>0</v>
      </c>
      <c r="K175" s="256">
        <v>0</v>
      </c>
      <c r="L175" s="258">
        <v>25</v>
      </c>
      <c r="M175" s="252">
        <v>291</v>
      </c>
      <c r="N175" s="252">
        <v>204</v>
      </c>
      <c r="O175" s="252">
        <v>53</v>
      </c>
      <c r="P175" s="252">
        <v>151</v>
      </c>
      <c r="Q175" s="254">
        <v>87</v>
      </c>
      <c r="R175" s="259"/>
      <c r="S175" s="260">
        <v>19</v>
      </c>
    </row>
    <row r="176" spans="1:19" s="68" customFormat="1" ht="11.25" x14ac:dyDescent="0.15">
      <c r="A176" s="220" t="s">
        <v>140</v>
      </c>
      <c r="B176" s="251">
        <v>1</v>
      </c>
      <c r="C176" s="252">
        <v>0</v>
      </c>
      <c r="D176" s="253">
        <v>1</v>
      </c>
      <c r="E176" s="252">
        <v>0</v>
      </c>
      <c r="F176" s="254">
        <v>0</v>
      </c>
      <c r="G176" s="255">
        <v>51</v>
      </c>
      <c r="H176" s="256">
        <v>0</v>
      </c>
      <c r="I176" s="257">
        <v>13</v>
      </c>
      <c r="J176" s="256">
        <v>0</v>
      </c>
      <c r="K176" s="256">
        <v>0</v>
      </c>
      <c r="L176" s="258">
        <v>38</v>
      </c>
      <c r="M176" s="252">
        <v>261</v>
      </c>
      <c r="N176" s="252">
        <v>203</v>
      </c>
      <c r="O176" s="252">
        <v>56</v>
      </c>
      <c r="P176" s="252">
        <v>147</v>
      </c>
      <c r="Q176" s="254">
        <v>58</v>
      </c>
      <c r="R176" s="259"/>
      <c r="S176" s="260">
        <v>18</v>
      </c>
    </row>
    <row r="177" spans="1:19" s="68" customFormat="1" ht="11.25" x14ac:dyDescent="0.15">
      <c r="A177" s="220" t="s">
        <v>141</v>
      </c>
      <c r="B177" s="251">
        <v>1</v>
      </c>
      <c r="C177" s="252">
        <v>0</v>
      </c>
      <c r="D177" s="253">
        <v>1</v>
      </c>
      <c r="E177" s="252">
        <v>0</v>
      </c>
      <c r="F177" s="254">
        <v>0</v>
      </c>
      <c r="G177" s="255">
        <v>19</v>
      </c>
      <c r="H177" s="256">
        <v>0</v>
      </c>
      <c r="I177" s="257">
        <v>0</v>
      </c>
      <c r="J177" s="256">
        <v>0</v>
      </c>
      <c r="K177" s="256">
        <v>0</v>
      </c>
      <c r="L177" s="258">
        <v>19</v>
      </c>
      <c r="M177" s="252">
        <v>324</v>
      </c>
      <c r="N177" s="252">
        <v>226</v>
      </c>
      <c r="O177" s="252">
        <v>75</v>
      </c>
      <c r="P177" s="252">
        <v>151</v>
      </c>
      <c r="Q177" s="254">
        <v>98</v>
      </c>
      <c r="R177" s="259"/>
      <c r="S177" s="260">
        <v>19</v>
      </c>
    </row>
    <row r="178" spans="1:19" s="68" customFormat="1" ht="11.25" x14ac:dyDescent="0.15">
      <c r="A178" s="220" t="s">
        <v>142</v>
      </c>
      <c r="B178" s="251">
        <v>1</v>
      </c>
      <c r="C178" s="252">
        <v>1</v>
      </c>
      <c r="D178" s="253">
        <v>0</v>
      </c>
      <c r="E178" s="252">
        <v>0</v>
      </c>
      <c r="F178" s="254">
        <v>0</v>
      </c>
      <c r="G178" s="255">
        <v>18</v>
      </c>
      <c r="H178" s="256">
        <v>0</v>
      </c>
      <c r="I178" s="257">
        <v>0</v>
      </c>
      <c r="J178" s="256">
        <v>0</v>
      </c>
      <c r="K178" s="256">
        <v>0</v>
      </c>
      <c r="L178" s="258">
        <v>18</v>
      </c>
      <c r="M178" s="252">
        <v>178</v>
      </c>
      <c r="N178" s="252">
        <v>124</v>
      </c>
      <c r="O178" s="252">
        <v>30</v>
      </c>
      <c r="P178" s="252">
        <v>94</v>
      </c>
      <c r="Q178" s="254">
        <v>54</v>
      </c>
      <c r="R178" s="259"/>
      <c r="S178" s="260">
        <v>20</v>
      </c>
    </row>
    <row r="179" spans="1:19" s="68" customFormat="1" ht="11.25" x14ac:dyDescent="0.15">
      <c r="A179" s="220" t="s">
        <v>143</v>
      </c>
      <c r="B179" s="251">
        <v>0</v>
      </c>
      <c r="C179" s="252">
        <v>0</v>
      </c>
      <c r="D179" s="253">
        <v>0</v>
      </c>
      <c r="E179" s="252">
        <v>0</v>
      </c>
      <c r="F179" s="254">
        <v>0</v>
      </c>
      <c r="G179" s="255">
        <v>24</v>
      </c>
      <c r="H179" s="256">
        <v>0</v>
      </c>
      <c r="I179" s="257">
        <v>0</v>
      </c>
      <c r="J179" s="256">
        <v>0</v>
      </c>
      <c r="K179" s="256">
        <v>1</v>
      </c>
      <c r="L179" s="258">
        <v>23</v>
      </c>
      <c r="M179" s="252">
        <v>252</v>
      </c>
      <c r="N179" s="252">
        <v>166</v>
      </c>
      <c r="O179" s="252">
        <v>51</v>
      </c>
      <c r="P179" s="252">
        <v>115</v>
      </c>
      <c r="Q179" s="254">
        <v>86</v>
      </c>
      <c r="R179" s="259"/>
      <c r="S179" s="260">
        <v>18</v>
      </c>
    </row>
    <row r="180" spans="1:19" s="68" customFormat="1" ht="11.25" x14ac:dyDescent="0.15">
      <c r="A180" s="220" t="s">
        <v>67</v>
      </c>
      <c r="B180" s="251">
        <v>0</v>
      </c>
      <c r="C180" s="252">
        <v>0</v>
      </c>
      <c r="D180" s="253">
        <v>0</v>
      </c>
      <c r="E180" s="252">
        <v>0</v>
      </c>
      <c r="F180" s="254">
        <v>0</v>
      </c>
      <c r="G180" s="255">
        <v>17</v>
      </c>
      <c r="H180" s="256">
        <v>0</v>
      </c>
      <c r="I180" s="257">
        <v>0</v>
      </c>
      <c r="J180" s="256">
        <v>0</v>
      </c>
      <c r="K180" s="256">
        <v>0</v>
      </c>
      <c r="L180" s="258">
        <v>17</v>
      </c>
      <c r="M180" s="252">
        <v>278</v>
      </c>
      <c r="N180" s="252">
        <v>199</v>
      </c>
      <c r="O180" s="252">
        <v>90</v>
      </c>
      <c r="P180" s="252">
        <v>109</v>
      </c>
      <c r="Q180" s="254">
        <v>79</v>
      </c>
      <c r="R180" s="259"/>
      <c r="S180" s="260">
        <v>18</v>
      </c>
    </row>
    <row r="181" spans="1:19" s="68" customFormat="1" ht="11.25" x14ac:dyDescent="0.15">
      <c r="A181" s="220" t="s">
        <v>80</v>
      </c>
      <c r="B181" s="251">
        <v>0</v>
      </c>
      <c r="C181" s="252">
        <v>0</v>
      </c>
      <c r="D181" s="253">
        <v>0</v>
      </c>
      <c r="E181" s="252">
        <v>0</v>
      </c>
      <c r="F181" s="254">
        <v>0</v>
      </c>
      <c r="G181" s="255">
        <v>16</v>
      </c>
      <c r="H181" s="256">
        <v>0</v>
      </c>
      <c r="I181" s="257">
        <v>0</v>
      </c>
      <c r="J181" s="256">
        <v>0</v>
      </c>
      <c r="K181" s="256">
        <v>0</v>
      </c>
      <c r="L181" s="258">
        <v>16</v>
      </c>
      <c r="M181" s="252">
        <v>197</v>
      </c>
      <c r="N181" s="252">
        <v>145</v>
      </c>
      <c r="O181" s="252">
        <v>53</v>
      </c>
      <c r="P181" s="252">
        <v>92</v>
      </c>
      <c r="Q181" s="254">
        <v>52</v>
      </c>
      <c r="R181" s="259"/>
      <c r="S181" s="260">
        <v>18</v>
      </c>
    </row>
    <row r="182" spans="1:19" s="68" customFormat="1" ht="11.25" x14ac:dyDescent="0.15">
      <c r="A182" s="220" t="s">
        <v>68</v>
      </c>
      <c r="B182" s="251">
        <v>0</v>
      </c>
      <c r="C182" s="252">
        <v>0</v>
      </c>
      <c r="D182" s="253">
        <v>0</v>
      </c>
      <c r="E182" s="252">
        <v>0</v>
      </c>
      <c r="F182" s="254">
        <v>0</v>
      </c>
      <c r="G182" s="255">
        <v>12</v>
      </c>
      <c r="H182" s="256">
        <v>0</v>
      </c>
      <c r="I182" s="257">
        <v>0</v>
      </c>
      <c r="J182" s="256">
        <v>0</v>
      </c>
      <c r="K182" s="256">
        <v>0</v>
      </c>
      <c r="L182" s="258">
        <v>12</v>
      </c>
      <c r="M182" s="252">
        <v>185</v>
      </c>
      <c r="N182" s="252">
        <v>132</v>
      </c>
      <c r="O182" s="252">
        <v>43</v>
      </c>
      <c r="P182" s="252">
        <v>89</v>
      </c>
      <c r="Q182" s="254">
        <v>53</v>
      </c>
      <c r="R182" s="259"/>
      <c r="S182" s="260">
        <v>18</v>
      </c>
    </row>
    <row r="183" spans="1:19" s="68" customFormat="1" ht="11.25" x14ac:dyDescent="0.15">
      <c r="A183" s="220" t="s">
        <v>349</v>
      </c>
      <c r="B183" s="251">
        <v>0</v>
      </c>
      <c r="C183" s="252">
        <v>0</v>
      </c>
      <c r="D183" s="253">
        <v>0</v>
      </c>
      <c r="E183" s="252">
        <v>0</v>
      </c>
      <c r="F183" s="254">
        <v>0</v>
      </c>
      <c r="G183" s="255">
        <v>29</v>
      </c>
      <c r="H183" s="256">
        <v>0</v>
      </c>
      <c r="I183" s="257">
        <v>0</v>
      </c>
      <c r="J183" s="256">
        <v>0</v>
      </c>
      <c r="K183" s="256">
        <v>0</v>
      </c>
      <c r="L183" s="258">
        <v>29</v>
      </c>
      <c r="M183" s="252">
        <v>163</v>
      </c>
      <c r="N183" s="252">
        <v>127</v>
      </c>
      <c r="O183" s="252">
        <v>59</v>
      </c>
      <c r="P183" s="252">
        <v>68</v>
      </c>
      <c r="Q183" s="254">
        <v>36</v>
      </c>
      <c r="R183" s="259"/>
      <c r="S183" s="260">
        <v>18</v>
      </c>
    </row>
    <row r="184" spans="1:19" s="68" customFormat="1" ht="11.25" x14ac:dyDescent="0.15">
      <c r="A184" s="220" t="s">
        <v>136</v>
      </c>
      <c r="B184" s="251">
        <v>0</v>
      </c>
      <c r="C184" s="252">
        <v>0</v>
      </c>
      <c r="D184" s="253">
        <v>0</v>
      </c>
      <c r="E184" s="252">
        <v>0</v>
      </c>
      <c r="F184" s="254">
        <v>0</v>
      </c>
      <c r="G184" s="255">
        <v>42</v>
      </c>
      <c r="H184" s="256">
        <v>0</v>
      </c>
      <c r="I184" s="257">
        <v>0</v>
      </c>
      <c r="J184" s="256">
        <v>0</v>
      </c>
      <c r="K184" s="256">
        <v>0</v>
      </c>
      <c r="L184" s="258">
        <v>42</v>
      </c>
      <c r="M184" s="252">
        <v>149</v>
      </c>
      <c r="N184" s="252">
        <v>113</v>
      </c>
      <c r="O184" s="252">
        <v>46</v>
      </c>
      <c r="P184" s="252">
        <v>67</v>
      </c>
      <c r="Q184" s="254">
        <v>36</v>
      </c>
      <c r="R184" s="259"/>
      <c r="S184" s="260">
        <v>18</v>
      </c>
    </row>
    <row r="185" spans="1:19" s="68" customFormat="1" ht="11.25" x14ac:dyDescent="0.15">
      <c r="A185" s="220" t="s">
        <v>137</v>
      </c>
      <c r="B185" s="251">
        <v>1</v>
      </c>
      <c r="C185" s="252">
        <v>0</v>
      </c>
      <c r="D185" s="253">
        <v>1</v>
      </c>
      <c r="E185" s="252">
        <v>0</v>
      </c>
      <c r="F185" s="254">
        <v>0</v>
      </c>
      <c r="G185" s="255">
        <v>60</v>
      </c>
      <c r="H185" s="256">
        <v>0</v>
      </c>
      <c r="I185" s="257">
        <v>21</v>
      </c>
      <c r="J185" s="256">
        <v>3</v>
      </c>
      <c r="K185" s="256">
        <v>0</v>
      </c>
      <c r="L185" s="258">
        <v>36</v>
      </c>
      <c r="M185" s="252">
        <v>258</v>
      </c>
      <c r="N185" s="252">
        <v>170</v>
      </c>
      <c r="O185" s="252">
        <v>38</v>
      </c>
      <c r="P185" s="252">
        <v>132</v>
      </c>
      <c r="Q185" s="254">
        <v>88</v>
      </c>
      <c r="R185" s="259"/>
      <c r="S185" s="260">
        <v>18</v>
      </c>
    </row>
    <row r="186" spans="1:19" s="68" customFormat="1" ht="11.25" x14ac:dyDescent="0.15">
      <c r="A186" s="220" t="s">
        <v>138</v>
      </c>
      <c r="B186" s="251">
        <v>0</v>
      </c>
      <c r="C186" s="252">
        <v>0</v>
      </c>
      <c r="D186" s="253">
        <v>0</v>
      </c>
      <c r="E186" s="252">
        <v>0</v>
      </c>
      <c r="F186" s="254">
        <v>0</v>
      </c>
      <c r="G186" s="255">
        <v>19</v>
      </c>
      <c r="H186" s="256">
        <v>0</v>
      </c>
      <c r="I186" s="257">
        <v>0</v>
      </c>
      <c r="J186" s="256">
        <v>0</v>
      </c>
      <c r="K186" s="256">
        <v>0</v>
      </c>
      <c r="L186" s="258">
        <v>19</v>
      </c>
      <c r="M186" s="252">
        <v>199</v>
      </c>
      <c r="N186" s="252">
        <v>133</v>
      </c>
      <c r="O186" s="252">
        <v>26</v>
      </c>
      <c r="P186" s="252">
        <v>107</v>
      </c>
      <c r="Q186" s="254">
        <v>66</v>
      </c>
      <c r="R186" s="259"/>
      <c r="S186" s="260">
        <v>18</v>
      </c>
    </row>
    <row r="187" spans="1:19" s="68" customFormat="1" ht="11.25" x14ac:dyDescent="0.15">
      <c r="A187" s="220" t="s">
        <v>139</v>
      </c>
      <c r="B187" s="251">
        <v>0</v>
      </c>
      <c r="C187" s="252">
        <v>0</v>
      </c>
      <c r="D187" s="253">
        <v>0</v>
      </c>
      <c r="E187" s="252">
        <v>0</v>
      </c>
      <c r="F187" s="254">
        <v>0</v>
      </c>
      <c r="G187" s="255">
        <v>21</v>
      </c>
      <c r="H187" s="256">
        <v>0</v>
      </c>
      <c r="I187" s="257">
        <v>0</v>
      </c>
      <c r="J187" s="256">
        <v>0</v>
      </c>
      <c r="K187" s="256">
        <v>0</v>
      </c>
      <c r="L187" s="258">
        <v>21</v>
      </c>
      <c r="M187" s="252">
        <v>166</v>
      </c>
      <c r="N187" s="252">
        <v>128</v>
      </c>
      <c r="O187" s="252">
        <v>42</v>
      </c>
      <c r="P187" s="252">
        <v>86</v>
      </c>
      <c r="Q187" s="254">
        <v>38</v>
      </c>
      <c r="R187" s="259"/>
      <c r="S187" s="260">
        <v>18</v>
      </c>
    </row>
    <row r="188" spans="1:19" s="68" customFormat="1" ht="11.25" x14ac:dyDescent="0.15">
      <c r="A188" s="220" t="s">
        <v>140</v>
      </c>
      <c r="B188" s="251">
        <v>0</v>
      </c>
      <c r="C188" s="252">
        <v>0</v>
      </c>
      <c r="D188" s="253">
        <v>0</v>
      </c>
      <c r="E188" s="252">
        <v>0</v>
      </c>
      <c r="F188" s="254">
        <v>0</v>
      </c>
      <c r="G188" s="255">
        <v>37</v>
      </c>
      <c r="H188" s="256">
        <v>0</v>
      </c>
      <c r="I188" s="257">
        <v>0</v>
      </c>
      <c r="J188" s="256">
        <v>0</v>
      </c>
      <c r="K188" s="256">
        <v>0</v>
      </c>
      <c r="L188" s="258">
        <v>37</v>
      </c>
      <c r="M188" s="252">
        <v>181</v>
      </c>
      <c r="N188" s="252">
        <v>128</v>
      </c>
      <c r="O188" s="252">
        <v>31</v>
      </c>
      <c r="P188" s="252">
        <v>97</v>
      </c>
      <c r="Q188" s="254">
        <v>53</v>
      </c>
      <c r="R188" s="259"/>
      <c r="S188" s="260">
        <v>18</v>
      </c>
    </row>
    <row r="189" spans="1:19" s="68" customFormat="1" ht="11.25" x14ac:dyDescent="0.15">
      <c r="A189" s="220" t="s">
        <v>141</v>
      </c>
      <c r="B189" s="251">
        <v>0</v>
      </c>
      <c r="C189" s="252">
        <v>0</v>
      </c>
      <c r="D189" s="253">
        <v>0</v>
      </c>
      <c r="E189" s="252">
        <v>0</v>
      </c>
      <c r="F189" s="254">
        <v>0</v>
      </c>
      <c r="G189" s="255">
        <v>65</v>
      </c>
      <c r="H189" s="256">
        <v>0</v>
      </c>
      <c r="I189" s="257">
        <v>0</v>
      </c>
      <c r="J189" s="256">
        <v>0</v>
      </c>
      <c r="K189" s="256">
        <v>1</v>
      </c>
      <c r="L189" s="258">
        <v>64</v>
      </c>
      <c r="M189" s="252">
        <v>277</v>
      </c>
      <c r="N189" s="252">
        <v>170</v>
      </c>
      <c r="O189" s="252">
        <v>46</v>
      </c>
      <c r="P189" s="252">
        <v>124</v>
      </c>
      <c r="Q189" s="254">
        <v>107</v>
      </c>
      <c r="R189" s="259"/>
      <c r="S189" s="260">
        <v>17</v>
      </c>
    </row>
    <row r="190" spans="1:19" s="68" customFormat="1" ht="11.25" x14ac:dyDescent="0.15">
      <c r="A190" s="220" t="s">
        <v>142</v>
      </c>
      <c r="B190" s="251">
        <v>0</v>
      </c>
      <c r="C190" s="252">
        <v>0</v>
      </c>
      <c r="D190" s="253">
        <v>0</v>
      </c>
      <c r="E190" s="252">
        <v>0</v>
      </c>
      <c r="F190" s="254">
        <v>0</v>
      </c>
      <c r="G190" s="255">
        <v>198</v>
      </c>
      <c r="H190" s="256">
        <v>0</v>
      </c>
      <c r="I190" s="257">
        <v>0</v>
      </c>
      <c r="J190" s="256">
        <v>0</v>
      </c>
      <c r="K190" s="256">
        <v>0</v>
      </c>
      <c r="L190" s="258">
        <v>198</v>
      </c>
      <c r="M190" s="252">
        <v>446</v>
      </c>
      <c r="N190" s="252">
        <v>275</v>
      </c>
      <c r="O190" s="252">
        <v>64</v>
      </c>
      <c r="P190" s="252">
        <v>211</v>
      </c>
      <c r="Q190" s="254">
        <v>171</v>
      </c>
      <c r="R190" s="259"/>
      <c r="S190" s="260">
        <v>17</v>
      </c>
    </row>
    <row r="191" spans="1:19" s="68" customFormat="1" ht="11.25" x14ac:dyDescent="0.15">
      <c r="A191" s="220" t="s">
        <v>143</v>
      </c>
      <c r="B191" s="251">
        <v>1</v>
      </c>
      <c r="C191" s="252">
        <v>0</v>
      </c>
      <c r="D191" s="253">
        <v>1</v>
      </c>
      <c r="E191" s="252">
        <v>0</v>
      </c>
      <c r="F191" s="254">
        <v>0</v>
      </c>
      <c r="G191" s="255">
        <v>171</v>
      </c>
      <c r="H191" s="256">
        <v>0</v>
      </c>
      <c r="I191" s="257">
        <v>13</v>
      </c>
      <c r="J191" s="256">
        <v>0</v>
      </c>
      <c r="K191" s="256">
        <v>0</v>
      </c>
      <c r="L191" s="258">
        <v>158</v>
      </c>
      <c r="M191" s="252">
        <v>359</v>
      </c>
      <c r="N191" s="252">
        <v>259</v>
      </c>
      <c r="O191" s="252">
        <v>116</v>
      </c>
      <c r="P191" s="252">
        <v>143</v>
      </c>
      <c r="Q191" s="254">
        <v>100</v>
      </c>
      <c r="R191" s="259"/>
      <c r="S191" s="260">
        <v>15</v>
      </c>
    </row>
    <row r="192" spans="1:19" s="68" customFormat="1" ht="11.25" x14ac:dyDescent="0.15">
      <c r="A192" s="220" t="s">
        <v>67</v>
      </c>
      <c r="B192" s="251">
        <v>0</v>
      </c>
      <c r="C192" s="252">
        <v>0</v>
      </c>
      <c r="D192" s="253">
        <v>0</v>
      </c>
      <c r="E192" s="252">
        <v>0</v>
      </c>
      <c r="F192" s="254">
        <v>0</v>
      </c>
      <c r="G192" s="255">
        <v>2</v>
      </c>
      <c r="H192" s="256">
        <v>0</v>
      </c>
      <c r="I192" s="257">
        <v>0</v>
      </c>
      <c r="J192" s="256">
        <v>0</v>
      </c>
      <c r="K192" s="256">
        <v>0</v>
      </c>
      <c r="L192" s="258">
        <v>2</v>
      </c>
      <c r="M192" s="252">
        <v>12</v>
      </c>
      <c r="N192" s="252">
        <v>6</v>
      </c>
      <c r="O192" s="252">
        <v>0</v>
      </c>
      <c r="P192" s="252">
        <v>6</v>
      </c>
      <c r="Q192" s="254">
        <v>6</v>
      </c>
      <c r="R192" s="259"/>
      <c r="S192" s="260">
        <v>14</v>
      </c>
    </row>
    <row r="193" spans="1:19" s="68" customFormat="1" ht="11.25" x14ac:dyDescent="0.15">
      <c r="A193" s="220" t="s">
        <v>80</v>
      </c>
      <c r="B193" s="251">
        <v>0</v>
      </c>
      <c r="C193" s="252">
        <v>0</v>
      </c>
      <c r="D193" s="253">
        <v>0</v>
      </c>
      <c r="E193" s="252">
        <v>0</v>
      </c>
      <c r="F193" s="254">
        <v>0</v>
      </c>
      <c r="G193" s="255">
        <v>1</v>
      </c>
      <c r="H193" s="256">
        <v>0</v>
      </c>
      <c r="I193" s="257">
        <v>0</v>
      </c>
      <c r="J193" s="256">
        <v>0</v>
      </c>
      <c r="K193" s="256">
        <v>0</v>
      </c>
      <c r="L193" s="258">
        <v>1</v>
      </c>
      <c r="M193" s="252">
        <v>11</v>
      </c>
      <c r="N193" s="252">
        <v>7</v>
      </c>
      <c r="O193" s="252">
        <v>4</v>
      </c>
      <c r="P193" s="252">
        <v>3</v>
      </c>
      <c r="Q193" s="254">
        <v>4</v>
      </c>
      <c r="R193" s="259"/>
      <c r="S193" s="260">
        <v>14</v>
      </c>
    </row>
    <row r="194" spans="1:19" s="68" customFormat="1" ht="11.25" x14ac:dyDescent="0.15">
      <c r="A194" s="220" t="s">
        <v>68</v>
      </c>
      <c r="B194" s="251">
        <v>0</v>
      </c>
      <c r="C194" s="252">
        <v>0</v>
      </c>
      <c r="D194" s="253">
        <v>0</v>
      </c>
      <c r="E194" s="252">
        <v>0</v>
      </c>
      <c r="F194" s="254">
        <v>0</v>
      </c>
      <c r="G194" s="255">
        <v>4</v>
      </c>
      <c r="H194" s="256">
        <v>0</v>
      </c>
      <c r="I194" s="257">
        <v>0</v>
      </c>
      <c r="J194" s="256">
        <v>0</v>
      </c>
      <c r="K194" s="256">
        <v>0</v>
      </c>
      <c r="L194" s="258">
        <v>4</v>
      </c>
      <c r="M194" s="252">
        <v>29</v>
      </c>
      <c r="N194" s="252">
        <v>12</v>
      </c>
      <c r="O194" s="252">
        <v>0</v>
      </c>
      <c r="P194" s="252">
        <v>12</v>
      </c>
      <c r="Q194" s="254">
        <v>17</v>
      </c>
      <c r="R194" s="259"/>
      <c r="S194" s="260">
        <v>14</v>
      </c>
    </row>
    <row r="195" spans="1:19" s="68" customFormat="1" ht="11.25" x14ac:dyDescent="0.15">
      <c r="A195" s="220" t="s">
        <v>351</v>
      </c>
      <c r="B195" s="251">
        <v>1</v>
      </c>
      <c r="C195" s="252">
        <v>0</v>
      </c>
      <c r="D195" s="253">
        <v>1</v>
      </c>
      <c r="E195" s="252">
        <v>0</v>
      </c>
      <c r="F195" s="254">
        <v>0</v>
      </c>
      <c r="G195" s="255">
        <v>0</v>
      </c>
      <c r="H195" s="256">
        <v>0</v>
      </c>
      <c r="I195" s="257">
        <v>0</v>
      </c>
      <c r="J195" s="256">
        <v>0</v>
      </c>
      <c r="K195" s="256">
        <v>0</v>
      </c>
      <c r="L195" s="258">
        <v>0</v>
      </c>
      <c r="M195" s="252">
        <v>11</v>
      </c>
      <c r="N195" s="252">
        <v>4</v>
      </c>
      <c r="O195" s="252">
        <v>0</v>
      </c>
      <c r="P195" s="252">
        <v>4</v>
      </c>
      <c r="Q195" s="254">
        <v>7</v>
      </c>
      <c r="R195" s="259"/>
      <c r="S195" s="260">
        <v>15</v>
      </c>
    </row>
    <row r="196" spans="1:19" s="68" customFormat="1" ht="11.25" x14ac:dyDescent="0.15">
      <c r="A196" s="220" t="s">
        <v>136</v>
      </c>
      <c r="B196" s="251">
        <v>1</v>
      </c>
      <c r="C196" s="252">
        <v>0</v>
      </c>
      <c r="D196" s="253">
        <v>1</v>
      </c>
      <c r="E196" s="252">
        <v>0</v>
      </c>
      <c r="F196" s="254">
        <v>0</v>
      </c>
      <c r="G196" s="255">
        <v>0</v>
      </c>
      <c r="H196" s="256">
        <v>0</v>
      </c>
      <c r="I196" s="257">
        <v>0</v>
      </c>
      <c r="J196" s="256">
        <v>0</v>
      </c>
      <c r="K196" s="256">
        <v>0</v>
      </c>
      <c r="L196" s="258">
        <v>0</v>
      </c>
      <c r="M196" s="252">
        <v>19</v>
      </c>
      <c r="N196" s="252">
        <v>10</v>
      </c>
      <c r="O196" s="252">
        <v>2</v>
      </c>
      <c r="P196" s="252">
        <v>8</v>
      </c>
      <c r="Q196" s="254">
        <v>9</v>
      </c>
      <c r="R196" s="259"/>
      <c r="S196" s="260">
        <v>16</v>
      </c>
    </row>
    <row r="197" spans="1:19" s="68" customFormat="1" ht="11.25" x14ac:dyDescent="0.15">
      <c r="A197" s="220" t="s">
        <v>137</v>
      </c>
      <c r="B197" s="251">
        <v>0</v>
      </c>
      <c r="C197" s="252">
        <v>0</v>
      </c>
      <c r="D197" s="253">
        <v>0</v>
      </c>
      <c r="E197" s="252">
        <v>0</v>
      </c>
      <c r="F197" s="254">
        <v>0</v>
      </c>
      <c r="G197" s="255">
        <v>0</v>
      </c>
      <c r="H197" s="256">
        <v>0</v>
      </c>
      <c r="I197" s="257">
        <v>0</v>
      </c>
      <c r="J197" s="256">
        <v>0</v>
      </c>
      <c r="K197" s="256">
        <v>0</v>
      </c>
      <c r="L197" s="258">
        <v>0</v>
      </c>
      <c r="M197" s="252">
        <v>14</v>
      </c>
      <c r="N197" s="252">
        <v>5</v>
      </c>
      <c r="O197" s="252">
        <v>0</v>
      </c>
      <c r="P197" s="252">
        <v>5</v>
      </c>
      <c r="Q197" s="254">
        <v>9</v>
      </c>
      <c r="R197" s="259"/>
      <c r="S197" s="260">
        <v>16</v>
      </c>
    </row>
    <row r="198" spans="1:19" s="68" customFormat="1" ht="11.25" x14ac:dyDescent="0.15">
      <c r="A198" s="220" t="s">
        <v>138</v>
      </c>
      <c r="B198" s="251">
        <v>0</v>
      </c>
      <c r="C198" s="252">
        <v>0</v>
      </c>
      <c r="D198" s="253">
        <v>0</v>
      </c>
      <c r="E198" s="252">
        <v>0</v>
      </c>
      <c r="F198" s="254">
        <v>0</v>
      </c>
      <c r="G198" s="255">
        <v>6</v>
      </c>
      <c r="H198" s="256">
        <v>0</v>
      </c>
      <c r="I198" s="257">
        <v>0</v>
      </c>
      <c r="J198" s="256">
        <v>0</v>
      </c>
      <c r="K198" s="256">
        <v>1</v>
      </c>
      <c r="L198" s="258">
        <v>5</v>
      </c>
      <c r="M198" s="252">
        <v>4</v>
      </c>
      <c r="N198" s="252">
        <v>4</v>
      </c>
      <c r="O198" s="252">
        <v>3</v>
      </c>
      <c r="P198" s="252">
        <v>1</v>
      </c>
      <c r="Q198" s="254">
        <v>0</v>
      </c>
      <c r="R198" s="259"/>
      <c r="S198" s="260">
        <v>15</v>
      </c>
    </row>
    <row r="199" spans="1:19" s="68" customFormat="1" ht="11.25" x14ac:dyDescent="0.15">
      <c r="A199" s="220" t="s">
        <v>139</v>
      </c>
      <c r="B199" s="251">
        <v>1</v>
      </c>
      <c r="C199" s="252">
        <v>0</v>
      </c>
      <c r="D199" s="253">
        <v>1</v>
      </c>
      <c r="E199" s="252">
        <v>0</v>
      </c>
      <c r="F199" s="254">
        <v>0</v>
      </c>
      <c r="G199" s="255">
        <v>11</v>
      </c>
      <c r="H199" s="256">
        <v>0</v>
      </c>
      <c r="I199" s="257">
        <v>1</v>
      </c>
      <c r="J199" s="256">
        <v>0</v>
      </c>
      <c r="K199" s="256">
        <v>0</v>
      </c>
      <c r="L199" s="258">
        <v>10</v>
      </c>
      <c r="M199" s="252">
        <v>4</v>
      </c>
      <c r="N199" s="252">
        <v>2</v>
      </c>
      <c r="O199" s="252">
        <v>1</v>
      </c>
      <c r="P199" s="252">
        <v>1</v>
      </c>
      <c r="Q199" s="254">
        <v>2</v>
      </c>
      <c r="R199" s="259"/>
      <c r="S199" s="260">
        <v>15</v>
      </c>
    </row>
    <row r="200" spans="1:19" s="68" customFormat="1" ht="11.25" x14ac:dyDescent="0.15">
      <c r="A200" s="220" t="s">
        <v>140</v>
      </c>
      <c r="B200" s="251">
        <v>0</v>
      </c>
      <c r="C200" s="252">
        <v>0</v>
      </c>
      <c r="D200" s="253">
        <v>0</v>
      </c>
      <c r="E200" s="252">
        <v>0</v>
      </c>
      <c r="F200" s="254">
        <v>0</v>
      </c>
      <c r="G200" s="255">
        <v>2</v>
      </c>
      <c r="H200" s="256">
        <v>0</v>
      </c>
      <c r="I200" s="257">
        <v>0</v>
      </c>
      <c r="J200" s="256">
        <v>0</v>
      </c>
      <c r="K200" s="256">
        <v>0</v>
      </c>
      <c r="L200" s="258">
        <v>2</v>
      </c>
      <c r="M200" s="252">
        <v>1</v>
      </c>
      <c r="N200" s="252">
        <v>1</v>
      </c>
      <c r="O200" s="252">
        <v>1</v>
      </c>
      <c r="P200" s="252">
        <v>0</v>
      </c>
      <c r="Q200" s="254">
        <v>0</v>
      </c>
      <c r="R200" s="259"/>
      <c r="S200" s="260">
        <v>14</v>
      </c>
    </row>
    <row r="201" spans="1:19" s="68" customFormat="1" ht="11.25" x14ac:dyDescent="0.15">
      <c r="A201" s="220" t="s">
        <v>141</v>
      </c>
      <c r="B201" s="251">
        <v>0</v>
      </c>
      <c r="C201" s="252">
        <v>0</v>
      </c>
      <c r="D201" s="253">
        <v>0</v>
      </c>
      <c r="E201" s="252">
        <v>0</v>
      </c>
      <c r="F201" s="254">
        <v>0</v>
      </c>
      <c r="G201" s="255">
        <v>47</v>
      </c>
      <c r="H201" s="256">
        <v>0</v>
      </c>
      <c r="I201" s="257">
        <v>41</v>
      </c>
      <c r="J201" s="256">
        <v>5</v>
      </c>
      <c r="K201" s="256">
        <v>0</v>
      </c>
      <c r="L201" s="258">
        <v>1</v>
      </c>
      <c r="M201" s="252">
        <v>7</v>
      </c>
      <c r="N201" s="252">
        <v>7</v>
      </c>
      <c r="O201" s="252">
        <v>0</v>
      </c>
      <c r="P201" s="252">
        <v>7</v>
      </c>
      <c r="Q201" s="254">
        <v>0</v>
      </c>
      <c r="R201" s="259"/>
      <c r="S201" s="260">
        <v>11</v>
      </c>
    </row>
    <row r="202" spans="1:19" s="68" customFormat="1" ht="11.25" x14ac:dyDescent="0.15">
      <c r="A202" s="220" t="s">
        <v>142</v>
      </c>
      <c r="B202" s="251">
        <v>1</v>
      </c>
      <c r="C202" s="252">
        <v>0</v>
      </c>
      <c r="D202" s="253">
        <v>1</v>
      </c>
      <c r="E202" s="252">
        <v>0</v>
      </c>
      <c r="F202" s="254">
        <v>0</v>
      </c>
      <c r="G202" s="255">
        <v>1</v>
      </c>
      <c r="H202" s="256">
        <v>0</v>
      </c>
      <c r="I202" s="257">
        <v>0</v>
      </c>
      <c r="J202" s="256">
        <v>0</v>
      </c>
      <c r="K202" s="256">
        <v>0</v>
      </c>
      <c r="L202" s="258">
        <v>1</v>
      </c>
      <c r="M202" s="252">
        <v>0</v>
      </c>
      <c r="N202" s="252">
        <v>0</v>
      </c>
      <c r="O202" s="252">
        <v>0</v>
      </c>
      <c r="P202" s="252">
        <v>0</v>
      </c>
      <c r="Q202" s="254">
        <v>0</v>
      </c>
      <c r="R202" s="259"/>
      <c r="S202" s="260">
        <v>12</v>
      </c>
    </row>
    <row r="203" spans="1:19" s="68" customFormat="1" ht="11.25" x14ac:dyDescent="0.15">
      <c r="A203" s="220" t="s">
        <v>143</v>
      </c>
      <c r="B203" s="251">
        <v>0</v>
      </c>
      <c r="C203" s="252">
        <v>0</v>
      </c>
      <c r="D203" s="253">
        <v>0</v>
      </c>
      <c r="E203" s="252">
        <v>0</v>
      </c>
      <c r="F203" s="254">
        <v>0</v>
      </c>
      <c r="G203" s="255">
        <v>0</v>
      </c>
      <c r="H203" s="256">
        <v>0</v>
      </c>
      <c r="I203" s="257">
        <v>0</v>
      </c>
      <c r="J203" s="256">
        <v>0</v>
      </c>
      <c r="K203" s="256">
        <v>0</v>
      </c>
      <c r="L203" s="258">
        <v>0</v>
      </c>
      <c r="M203" s="252">
        <v>0</v>
      </c>
      <c r="N203" s="252">
        <v>0</v>
      </c>
      <c r="O203" s="252">
        <v>0</v>
      </c>
      <c r="P203" s="252">
        <v>0</v>
      </c>
      <c r="Q203" s="254">
        <v>0</v>
      </c>
      <c r="R203" s="259"/>
      <c r="S203" s="260">
        <v>12</v>
      </c>
    </row>
    <row r="204" spans="1:19" s="68" customFormat="1" ht="11.25" x14ac:dyDescent="0.15">
      <c r="A204" s="220" t="s">
        <v>67</v>
      </c>
      <c r="B204" s="251">
        <v>1</v>
      </c>
      <c r="C204" s="252">
        <v>0</v>
      </c>
      <c r="D204" s="253">
        <v>1</v>
      </c>
      <c r="E204" s="252">
        <v>0</v>
      </c>
      <c r="F204" s="254">
        <v>0</v>
      </c>
      <c r="G204" s="255">
        <v>0</v>
      </c>
      <c r="H204" s="256">
        <v>0</v>
      </c>
      <c r="I204" s="257">
        <v>0</v>
      </c>
      <c r="J204" s="256">
        <v>0</v>
      </c>
      <c r="K204" s="256">
        <v>0</v>
      </c>
      <c r="L204" s="258">
        <v>0</v>
      </c>
      <c r="M204" s="252">
        <v>0</v>
      </c>
      <c r="N204" s="252">
        <v>0</v>
      </c>
      <c r="O204" s="252">
        <v>0</v>
      </c>
      <c r="P204" s="252">
        <v>0</v>
      </c>
      <c r="Q204" s="254">
        <v>0</v>
      </c>
      <c r="R204" s="259"/>
      <c r="S204" s="260">
        <v>13</v>
      </c>
    </row>
    <row r="205" spans="1:19" s="68" customFormat="1" ht="11.25" x14ac:dyDescent="0.15">
      <c r="A205" s="220" t="s">
        <v>80</v>
      </c>
      <c r="B205" s="251">
        <v>2</v>
      </c>
      <c r="C205" s="252">
        <v>0</v>
      </c>
      <c r="D205" s="253">
        <v>2</v>
      </c>
      <c r="E205" s="252">
        <v>0</v>
      </c>
      <c r="F205" s="254">
        <v>0</v>
      </c>
      <c r="G205" s="255">
        <v>2</v>
      </c>
      <c r="H205" s="256">
        <v>0</v>
      </c>
      <c r="I205" s="257">
        <v>0</v>
      </c>
      <c r="J205" s="256">
        <v>0</v>
      </c>
      <c r="K205" s="256">
        <v>1</v>
      </c>
      <c r="L205" s="258">
        <v>1</v>
      </c>
      <c r="M205" s="252">
        <v>0</v>
      </c>
      <c r="N205" s="252">
        <v>0</v>
      </c>
      <c r="O205" s="252">
        <v>0</v>
      </c>
      <c r="P205" s="252">
        <v>0</v>
      </c>
      <c r="Q205" s="254">
        <v>0</v>
      </c>
      <c r="R205" s="259"/>
      <c r="S205" s="260">
        <v>13</v>
      </c>
    </row>
    <row r="206" spans="1:19" s="89" customFormat="1" ht="11.25" x14ac:dyDescent="0.15">
      <c r="A206" s="220" t="s">
        <v>68</v>
      </c>
      <c r="B206" s="251">
        <v>0</v>
      </c>
      <c r="C206" s="252">
        <v>0</v>
      </c>
      <c r="D206" s="253">
        <v>0</v>
      </c>
      <c r="E206" s="252">
        <v>0</v>
      </c>
      <c r="F206" s="254">
        <v>0</v>
      </c>
      <c r="G206" s="255">
        <v>0</v>
      </c>
      <c r="H206" s="256">
        <v>0</v>
      </c>
      <c r="I206" s="257">
        <v>0</v>
      </c>
      <c r="J206" s="256">
        <v>0</v>
      </c>
      <c r="K206" s="256">
        <v>0</v>
      </c>
      <c r="L206" s="258">
        <v>0</v>
      </c>
      <c r="M206" s="252">
        <v>0</v>
      </c>
      <c r="N206" s="252">
        <v>0</v>
      </c>
      <c r="O206" s="252">
        <v>0</v>
      </c>
      <c r="P206" s="252">
        <v>0</v>
      </c>
      <c r="Q206" s="254">
        <v>0</v>
      </c>
      <c r="R206" s="259"/>
      <c r="S206" s="260">
        <v>13</v>
      </c>
    </row>
    <row r="207" spans="1:19" s="237" customFormat="1" ht="11.25" x14ac:dyDescent="0.15">
      <c r="A207" s="369" t="s">
        <v>353</v>
      </c>
      <c r="B207" s="385">
        <v>0</v>
      </c>
      <c r="C207" s="386">
        <v>0</v>
      </c>
      <c r="D207" s="387">
        <v>0</v>
      </c>
      <c r="E207" s="386">
        <v>0</v>
      </c>
      <c r="F207" s="388">
        <v>0</v>
      </c>
      <c r="G207" s="255">
        <v>1</v>
      </c>
      <c r="H207" s="256">
        <v>0</v>
      </c>
      <c r="I207" s="257">
        <v>0</v>
      </c>
      <c r="J207" s="256">
        <v>0</v>
      </c>
      <c r="K207" s="256">
        <v>0</v>
      </c>
      <c r="L207" s="258">
        <v>1</v>
      </c>
      <c r="M207" s="386">
        <v>0</v>
      </c>
      <c r="N207" s="386">
        <v>0</v>
      </c>
      <c r="O207" s="386">
        <v>0</v>
      </c>
      <c r="P207" s="386">
        <v>0</v>
      </c>
      <c r="Q207" s="388">
        <v>0</v>
      </c>
      <c r="R207" s="389"/>
      <c r="S207" s="260">
        <v>13</v>
      </c>
    </row>
    <row r="208" spans="1:19" s="237" customFormat="1" ht="11.25" x14ac:dyDescent="0.15">
      <c r="A208" s="369" t="s">
        <v>136</v>
      </c>
      <c r="B208" s="385">
        <v>0</v>
      </c>
      <c r="C208" s="386">
        <v>0</v>
      </c>
      <c r="D208" s="387">
        <v>0</v>
      </c>
      <c r="E208" s="386">
        <v>0</v>
      </c>
      <c r="F208" s="388">
        <v>0</v>
      </c>
      <c r="G208" s="255">
        <v>1</v>
      </c>
      <c r="H208" s="256">
        <v>0</v>
      </c>
      <c r="I208" s="257">
        <v>1</v>
      </c>
      <c r="J208" s="256">
        <v>0</v>
      </c>
      <c r="K208" s="256">
        <v>0</v>
      </c>
      <c r="L208" s="258">
        <v>0</v>
      </c>
      <c r="M208" s="386">
        <v>0</v>
      </c>
      <c r="N208" s="386">
        <v>0</v>
      </c>
      <c r="O208" s="386">
        <v>0</v>
      </c>
      <c r="P208" s="386">
        <v>0</v>
      </c>
      <c r="Q208" s="388">
        <v>0</v>
      </c>
      <c r="R208" s="389"/>
      <c r="S208" s="260">
        <v>12</v>
      </c>
    </row>
    <row r="209" spans="1:19" s="237" customFormat="1" ht="11.25" x14ac:dyDescent="0.15">
      <c r="A209" s="369" t="s">
        <v>137</v>
      </c>
      <c r="B209" s="385">
        <v>0</v>
      </c>
      <c r="C209" s="386">
        <v>0</v>
      </c>
      <c r="D209" s="387">
        <v>0</v>
      </c>
      <c r="E209" s="386">
        <v>0</v>
      </c>
      <c r="F209" s="388">
        <v>0</v>
      </c>
      <c r="G209" s="255">
        <v>2</v>
      </c>
      <c r="H209" s="256">
        <v>0</v>
      </c>
      <c r="I209" s="257">
        <v>1</v>
      </c>
      <c r="J209" s="256">
        <v>0</v>
      </c>
      <c r="K209" s="256">
        <v>1</v>
      </c>
      <c r="L209" s="258">
        <v>0</v>
      </c>
      <c r="M209" s="386">
        <v>0</v>
      </c>
      <c r="N209" s="386">
        <v>0</v>
      </c>
      <c r="O209" s="386">
        <v>0</v>
      </c>
      <c r="P209" s="386">
        <v>0</v>
      </c>
      <c r="Q209" s="388">
        <v>0</v>
      </c>
      <c r="R209" s="389"/>
      <c r="S209" s="260">
        <v>12</v>
      </c>
    </row>
    <row r="210" spans="1:19" s="237" customFormat="1" ht="11.25" x14ac:dyDescent="0.15">
      <c r="A210" s="369" t="s">
        <v>138</v>
      </c>
      <c r="B210" s="385">
        <v>1</v>
      </c>
      <c r="C210" s="386">
        <v>0</v>
      </c>
      <c r="D210" s="387">
        <v>1</v>
      </c>
      <c r="E210" s="386">
        <v>0</v>
      </c>
      <c r="F210" s="388">
        <v>0</v>
      </c>
      <c r="G210" s="255">
        <v>2</v>
      </c>
      <c r="H210" s="256">
        <v>0</v>
      </c>
      <c r="I210" s="257">
        <v>1</v>
      </c>
      <c r="J210" s="256">
        <v>0</v>
      </c>
      <c r="K210" s="256">
        <v>0</v>
      </c>
      <c r="L210" s="258">
        <v>1</v>
      </c>
      <c r="M210" s="386">
        <v>0</v>
      </c>
      <c r="N210" s="386">
        <v>0</v>
      </c>
      <c r="O210" s="386">
        <v>0</v>
      </c>
      <c r="P210" s="386">
        <v>0</v>
      </c>
      <c r="Q210" s="388">
        <v>0</v>
      </c>
      <c r="R210" s="389"/>
      <c r="S210" s="260">
        <v>12</v>
      </c>
    </row>
    <row r="211" spans="1:19" s="237" customFormat="1" ht="11.25" x14ac:dyDescent="0.15">
      <c r="A211" s="369" t="s">
        <v>139</v>
      </c>
      <c r="B211" s="385">
        <v>0</v>
      </c>
      <c r="C211" s="386">
        <v>0</v>
      </c>
      <c r="D211" s="387">
        <v>0</v>
      </c>
      <c r="E211" s="386">
        <v>0</v>
      </c>
      <c r="F211" s="388">
        <v>0</v>
      </c>
      <c r="G211" s="255">
        <v>0</v>
      </c>
      <c r="H211" s="256">
        <v>0</v>
      </c>
      <c r="I211" s="257">
        <v>0</v>
      </c>
      <c r="J211" s="256">
        <v>0</v>
      </c>
      <c r="K211" s="256">
        <v>0</v>
      </c>
      <c r="L211" s="258">
        <v>0</v>
      </c>
      <c r="M211" s="386">
        <v>0</v>
      </c>
      <c r="N211" s="386">
        <v>0</v>
      </c>
      <c r="O211" s="386">
        <v>0</v>
      </c>
      <c r="P211" s="386">
        <v>0</v>
      </c>
      <c r="Q211" s="388">
        <v>0</v>
      </c>
      <c r="R211" s="389"/>
      <c r="S211" s="260">
        <v>12</v>
      </c>
    </row>
    <row r="212" spans="1:19" s="237" customFormat="1" ht="11.25" x14ac:dyDescent="0.15">
      <c r="A212" s="369" t="s">
        <v>140</v>
      </c>
      <c r="B212" s="385">
        <v>2</v>
      </c>
      <c r="C212" s="386">
        <v>0</v>
      </c>
      <c r="D212" s="387">
        <v>2</v>
      </c>
      <c r="E212" s="386">
        <v>0</v>
      </c>
      <c r="F212" s="388">
        <v>0</v>
      </c>
      <c r="G212" s="255">
        <v>0</v>
      </c>
      <c r="H212" s="256">
        <v>0</v>
      </c>
      <c r="I212" s="257">
        <v>0</v>
      </c>
      <c r="J212" s="256">
        <v>0</v>
      </c>
      <c r="K212" s="256">
        <v>0</v>
      </c>
      <c r="L212" s="258">
        <v>0</v>
      </c>
      <c r="M212" s="386">
        <v>0</v>
      </c>
      <c r="N212" s="386">
        <v>0</v>
      </c>
      <c r="O212" s="386">
        <v>0</v>
      </c>
      <c r="P212" s="386">
        <v>0</v>
      </c>
      <c r="Q212" s="388">
        <v>0</v>
      </c>
      <c r="R212" s="389"/>
      <c r="S212" s="260">
        <v>14</v>
      </c>
    </row>
    <row r="213" spans="1:19" s="237" customFormat="1" ht="11.25" x14ac:dyDescent="0.15">
      <c r="A213" s="369" t="s">
        <v>141</v>
      </c>
      <c r="B213" s="385">
        <v>0</v>
      </c>
      <c r="C213" s="386">
        <v>0</v>
      </c>
      <c r="D213" s="387">
        <v>0</v>
      </c>
      <c r="E213" s="386">
        <v>0</v>
      </c>
      <c r="F213" s="388">
        <v>0</v>
      </c>
      <c r="G213" s="255">
        <v>1</v>
      </c>
      <c r="H213" s="256">
        <v>0</v>
      </c>
      <c r="I213" s="257">
        <v>0</v>
      </c>
      <c r="J213" s="256">
        <v>0</v>
      </c>
      <c r="K213" s="256">
        <v>1</v>
      </c>
      <c r="L213" s="258">
        <v>0</v>
      </c>
      <c r="M213" s="386">
        <v>0</v>
      </c>
      <c r="N213" s="386">
        <v>0</v>
      </c>
      <c r="O213" s="386">
        <v>0</v>
      </c>
      <c r="P213" s="386">
        <v>0</v>
      </c>
      <c r="Q213" s="388">
        <v>0</v>
      </c>
      <c r="R213" s="389"/>
      <c r="S213" s="260">
        <v>14</v>
      </c>
    </row>
    <row r="214" spans="1:19" s="237" customFormat="1" ht="11.25" x14ac:dyDescent="0.15">
      <c r="A214" s="369" t="s">
        <v>142</v>
      </c>
      <c r="B214" s="385">
        <v>0</v>
      </c>
      <c r="C214" s="386">
        <v>0</v>
      </c>
      <c r="D214" s="387">
        <v>0</v>
      </c>
      <c r="E214" s="386">
        <v>0</v>
      </c>
      <c r="F214" s="388">
        <v>0</v>
      </c>
      <c r="G214" s="255">
        <v>7</v>
      </c>
      <c r="H214" s="256">
        <v>0</v>
      </c>
      <c r="I214" s="257">
        <v>0</v>
      </c>
      <c r="J214" s="256">
        <v>0</v>
      </c>
      <c r="K214" s="256">
        <v>1</v>
      </c>
      <c r="L214" s="258">
        <v>6</v>
      </c>
      <c r="M214" s="386">
        <v>0</v>
      </c>
      <c r="N214" s="386">
        <v>0</v>
      </c>
      <c r="O214" s="386">
        <v>0</v>
      </c>
      <c r="P214" s="386">
        <v>0</v>
      </c>
      <c r="Q214" s="388">
        <v>0</v>
      </c>
      <c r="R214" s="389"/>
      <c r="S214" s="260">
        <v>14</v>
      </c>
    </row>
    <row r="215" spans="1:19" s="237" customFormat="1" ht="11.25" x14ac:dyDescent="0.15">
      <c r="A215" s="369" t="s">
        <v>143</v>
      </c>
      <c r="B215" s="385">
        <v>0</v>
      </c>
      <c r="C215" s="386">
        <v>0</v>
      </c>
      <c r="D215" s="387">
        <v>0</v>
      </c>
      <c r="E215" s="386">
        <v>0</v>
      </c>
      <c r="F215" s="388">
        <v>0</v>
      </c>
      <c r="G215" s="255">
        <v>15</v>
      </c>
      <c r="H215" s="256">
        <v>0</v>
      </c>
      <c r="I215" s="257">
        <v>0</v>
      </c>
      <c r="J215" s="256">
        <v>0</v>
      </c>
      <c r="K215" s="256">
        <v>0</v>
      </c>
      <c r="L215" s="258">
        <v>15</v>
      </c>
      <c r="M215" s="386">
        <v>0</v>
      </c>
      <c r="N215" s="386">
        <v>0</v>
      </c>
      <c r="O215" s="386">
        <v>0</v>
      </c>
      <c r="P215" s="386">
        <v>0</v>
      </c>
      <c r="Q215" s="388">
        <v>0</v>
      </c>
      <c r="R215" s="389"/>
      <c r="S215" s="260">
        <v>14</v>
      </c>
    </row>
    <row r="216" spans="1:19" s="237" customFormat="1" ht="11.25" x14ac:dyDescent="0.15">
      <c r="A216" s="369" t="s">
        <v>67</v>
      </c>
      <c r="B216" s="385">
        <v>0</v>
      </c>
      <c r="C216" s="386">
        <v>0</v>
      </c>
      <c r="D216" s="387">
        <v>0</v>
      </c>
      <c r="E216" s="386">
        <v>0</v>
      </c>
      <c r="F216" s="388">
        <v>0</v>
      </c>
      <c r="G216" s="255">
        <v>16</v>
      </c>
      <c r="H216" s="256">
        <v>0</v>
      </c>
      <c r="I216" s="257">
        <v>0</v>
      </c>
      <c r="J216" s="256">
        <v>0</v>
      </c>
      <c r="K216" s="256">
        <v>0</v>
      </c>
      <c r="L216" s="258">
        <v>16</v>
      </c>
      <c r="M216" s="386">
        <v>0</v>
      </c>
      <c r="N216" s="386">
        <v>0</v>
      </c>
      <c r="O216" s="386">
        <v>0</v>
      </c>
      <c r="P216" s="386">
        <v>0</v>
      </c>
      <c r="Q216" s="388">
        <v>0</v>
      </c>
      <c r="R216" s="389"/>
      <c r="S216" s="260">
        <v>14</v>
      </c>
    </row>
    <row r="217" spans="1:19" s="237" customFormat="1" ht="11.25" x14ac:dyDescent="0.15">
      <c r="A217" s="369" t="s">
        <v>80</v>
      </c>
      <c r="B217" s="385">
        <v>0</v>
      </c>
      <c r="C217" s="386">
        <v>0</v>
      </c>
      <c r="D217" s="387">
        <v>0</v>
      </c>
      <c r="E217" s="386">
        <v>0</v>
      </c>
      <c r="F217" s="388">
        <v>0</v>
      </c>
      <c r="G217" s="255">
        <v>12</v>
      </c>
      <c r="H217" s="256">
        <v>0</v>
      </c>
      <c r="I217" s="257">
        <v>0</v>
      </c>
      <c r="J217" s="256">
        <v>0</v>
      </c>
      <c r="K217" s="256">
        <v>0</v>
      </c>
      <c r="L217" s="258">
        <v>12</v>
      </c>
      <c r="M217" s="386">
        <v>0</v>
      </c>
      <c r="N217" s="386">
        <v>0</v>
      </c>
      <c r="O217" s="386">
        <v>0</v>
      </c>
      <c r="P217" s="386">
        <v>0</v>
      </c>
      <c r="Q217" s="388">
        <v>0</v>
      </c>
      <c r="R217" s="389"/>
      <c r="S217" s="260">
        <v>14</v>
      </c>
    </row>
    <row r="218" spans="1:19" s="237" customFormat="1" ht="12" thickBot="1" x14ac:dyDescent="0.2">
      <c r="A218" s="375" t="s">
        <v>68</v>
      </c>
      <c r="B218" s="390">
        <v>0</v>
      </c>
      <c r="C218" s="391">
        <v>0</v>
      </c>
      <c r="D218" s="392">
        <v>0</v>
      </c>
      <c r="E218" s="391">
        <v>0</v>
      </c>
      <c r="F218" s="393">
        <v>0</v>
      </c>
      <c r="G218" s="261">
        <v>0</v>
      </c>
      <c r="H218" s="262">
        <v>0</v>
      </c>
      <c r="I218" s="263">
        <v>0</v>
      </c>
      <c r="J218" s="262">
        <v>0</v>
      </c>
      <c r="K218" s="262">
        <v>0</v>
      </c>
      <c r="L218" s="264">
        <v>0</v>
      </c>
      <c r="M218" s="391">
        <v>0</v>
      </c>
      <c r="N218" s="391">
        <v>0</v>
      </c>
      <c r="O218" s="391">
        <v>0</v>
      </c>
      <c r="P218" s="391">
        <v>0</v>
      </c>
      <c r="Q218" s="393">
        <v>0</v>
      </c>
      <c r="R218" s="389"/>
      <c r="S218" s="265">
        <v>12</v>
      </c>
    </row>
    <row r="219" spans="1:19" s="68" customFormat="1" ht="10.5" customHeight="1" x14ac:dyDescent="0.15">
      <c r="A219" s="117" t="s">
        <v>268</v>
      </c>
      <c r="B219" s="86"/>
      <c r="C219" s="86"/>
      <c r="D219" s="86"/>
      <c r="E219" s="86"/>
      <c r="F219" s="87"/>
      <c r="G219" s="87"/>
      <c r="H219" s="87"/>
      <c r="I219" s="87"/>
      <c r="J219" s="87"/>
      <c r="K219" s="87"/>
      <c r="L219" s="87"/>
      <c r="M219" s="78"/>
      <c r="N219" s="78"/>
      <c r="O219" s="78"/>
      <c r="P219" s="78"/>
      <c r="Q219" s="78"/>
      <c r="R219" s="88"/>
      <c r="S219" s="88"/>
    </row>
    <row r="220" spans="1:19" s="68" customFormat="1" ht="10.5" customHeight="1" x14ac:dyDescent="0.15">
      <c r="A220" s="117" t="s">
        <v>342</v>
      </c>
      <c r="B220" s="95"/>
      <c r="C220" s="95"/>
      <c r="D220" s="95"/>
      <c r="E220" s="95"/>
      <c r="F220" s="95"/>
      <c r="G220" s="114"/>
      <c r="H220" s="95"/>
      <c r="I220" s="114"/>
      <c r="J220" s="95"/>
      <c r="K220" s="95"/>
      <c r="L220" s="95"/>
      <c r="M220" s="114"/>
      <c r="N220" s="114"/>
      <c r="O220" s="114"/>
      <c r="P220" s="95"/>
      <c r="Q220" s="147"/>
      <c r="R220" s="147"/>
      <c r="S220" s="147"/>
    </row>
    <row r="221" spans="1:19" s="68" customFormat="1" ht="10.5" customHeight="1" x14ac:dyDescent="0.15">
      <c r="A221" s="150" t="s">
        <v>343</v>
      </c>
      <c r="B221" s="151"/>
      <c r="C221" s="151"/>
      <c r="D221" s="151"/>
      <c r="E221" s="151"/>
      <c r="F221" s="151"/>
      <c r="G221" s="151"/>
      <c r="H221" s="151"/>
      <c r="I221" s="151"/>
      <c r="J221" s="151"/>
      <c r="K221" s="151"/>
      <c r="L221" s="151"/>
      <c r="M221" s="151"/>
      <c r="N221" s="151"/>
      <c r="O221" s="151"/>
      <c r="P221" s="151"/>
      <c r="Q221" s="147"/>
      <c r="R221" s="147"/>
      <c r="S221" s="147"/>
    </row>
    <row r="222" spans="1:19" s="68" customFormat="1" ht="10.5" customHeight="1" x14ac:dyDescent="0.15">
      <c r="A222" s="150" t="s">
        <v>270</v>
      </c>
      <c r="B222" s="148"/>
      <c r="C222" s="148"/>
      <c r="D222" s="148"/>
      <c r="E222" s="148"/>
      <c r="F222" s="148"/>
      <c r="G222" s="148"/>
      <c r="H222" s="148"/>
      <c r="I222" s="148"/>
      <c r="J222" s="148"/>
      <c r="K222" s="148"/>
      <c r="L222" s="148"/>
      <c r="M222" s="148"/>
      <c r="N222" s="148"/>
      <c r="O222" s="148"/>
      <c r="P222" s="148"/>
      <c r="Q222" s="148"/>
      <c r="R222" s="148"/>
      <c r="S222" s="148"/>
    </row>
    <row r="223" spans="1:19" s="68" customFormat="1" ht="10.5" customHeight="1" x14ac:dyDescent="0.15">
      <c r="A223" s="150" t="s">
        <v>269</v>
      </c>
      <c r="B223" s="146"/>
      <c r="C223" s="146"/>
      <c r="D223" s="146"/>
      <c r="E223" s="146"/>
      <c r="F223" s="146"/>
      <c r="G223" s="146"/>
      <c r="H223" s="146"/>
      <c r="I223" s="146"/>
      <c r="J223" s="146"/>
      <c r="K223" s="146"/>
      <c r="L223" s="146"/>
      <c r="M223" s="146"/>
      <c r="N223" s="146"/>
      <c r="O223" s="146"/>
      <c r="P223" s="146"/>
      <c r="Q223" s="146"/>
      <c r="R223" s="146"/>
      <c r="S223" s="146"/>
    </row>
    <row r="224" spans="1:19" s="68" customFormat="1" ht="10.5" customHeight="1" x14ac:dyDescent="0.15">
      <c r="A224" s="150" t="s">
        <v>271</v>
      </c>
      <c r="B224" s="146"/>
      <c r="C224" s="146"/>
      <c r="D224" s="146"/>
      <c r="E224" s="146"/>
      <c r="F224" s="146"/>
      <c r="G224" s="146"/>
      <c r="H224" s="146"/>
      <c r="I224" s="146"/>
      <c r="J224" s="146"/>
      <c r="K224" s="146"/>
      <c r="L224" s="146"/>
      <c r="M224" s="146"/>
      <c r="N224" s="146"/>
      <c r="O224" s="146"/>
      <c r="P224" s="146"/>
      <c r="Q224" s="146"/>
      <c r="R224" s="146"/>
      <c r="S224" s="146"/>
    </row>
    <row r="225" spans="1:19" s="68" customFormat="1" ht="10.5" customHeight="1" x14ac:dyDescent="0.15">
      <c r="A225" s="150" t="s">
        <v>272</v>
      </c>
      <c r="B225" s="146"/>
      <c r="C225" s="146"/>
      <c r="D225" s="146"/>
      <c r="E225" s="146"/>
      <c r="F225" s="146"/>
      <c r="G225" s="146"/>
      <c r="H225" s="146"/>
      <c r="I225" s="146"/>
      <c r="J225" s="146"/>
      <c r="K225" s="146"/>
      <c r="L225" s="146"/>
      <c r="M225" s="146"/>
      <c r="N225" s="146"/>
      <c r="O225" s="146"/>
      <c r="P225" s="146"/>
      <c r="Q225" s="146"/>
      <c r="R225" s="146"/>
      <c r="S225" s="146"/>
    </row>
    <row r="226" spans="1:19" s="68" customFormat="1" ht="10.5" customHeight="1" x14ac:dyDescent="0.15">
      <c r="A226" s="150" t="s">
        <v>273</v>
      </c>
      <c r="B226" s="146"/>
      <c r="C226" s="146"/>
      <c r="D226" s="146"/>
      <c r="E226" s="146"/>
      <c r="F226" s="146"/>
      <c r="G226" s="146"/>
      <c r="H226" s="146"/>
      <c r="I226" s="146"/>
      <c r="J226" s="146"/>
      <c r="K226" s="146"/>
      <c r="L226" s="146"/>
      <c r="M226" s="146"/>
      <c r="N226" s="146"/>
      <c r="O226" s="146"/>
      <c r="P226" s="146"/>
      <c r="Q226" s="146"/>
      <c r="R226" s="146"/>
      <c r="S226" s="146"/>
    </row>
    <row r="227" spans="1:19" s="68" customFormat="1" ht="10.5" customHeight="1" x14ac:dyDescent="0.15">
      <c r="A227" s="117" t="s">
        <v>274</v>
      </c>
      <c r="B227" s="149"/>
      <c r="C227" s="149"/>
      <c r="D227" s="149"/>
      <c r="E227" s="149"/>
      <c r="F227" s="149"/>
      <c r="G227" s="149"/>
      <c r="H227" s="149"/>
      <c r="I227" s="149"/>
      <c r="J227" s="149"/>
      <c r="K227" s="149"/>
      <c r="L227" s="149"/>
      <c r="M227" s="149"/>
      <c r="N227" s="149"/>
      <c r="O227" s="149"/>
      <c r="P227" s="149"/>
      <c r="Q227" s="149"/>
      <c r="R227" s="149"/>
      <c r="S227" s="149"/>
    </row>
    <row r="228" spans="1:19" s="68" customFormat="1" ht="10.5" customHeight="1" x14ac:dyDescent="0.15">
      <c r="A228" s="117" t="s">
        <v>275</v>
      </c>
      <c r="B228" s="149"/>
      <c r="C228" s="149"/>
      <c r="D228" s="149"/>
      <c r="E228" s="149"/>
      <c r="F228" s="149"/>
      <c r="G228" s="149"/>
      <c r="H228" s="149"/>
      <c r="I228" s="149"/>
      <c r="J228" s="149"/>
      <c r="K228" s="149"/>
      <c r="L228" s="149"/>
      <c r="M228" s="149"/>
      <c r="N228" s="149"/>
      <c r="O228" s="149"/>
      <c r="P228" s="149"/>
      <c r="Q228" s="149"/>
      <c r="R228" s="149"/>
      <c r="S228" s="149"/>
    </row>
    <row r="229" spans="1:19" s="68" customFormat="1" ht="10.5" customHeight="1" x14ac:dyDescent="0.15">
      <c r="A229" s="117" t="s">
        <v>276</v>
      </c>
      <c r="B229" s="151"/>
      <c r="C229" s="151"/>
      <c r="D229" s="151"/>
      <c r="E229" s="151"/>
      <c r="F229" s="151"/>
      <c r="G229" s="151"/>
      <c r="H229" s="151"/>
      <c r="I229" s="151"/>
      <c r="J229" s="151"/>
      <c r="K229" s="148"/>
      <c r="L229" s="148"/>
      <c r="M229" s="148"/>
      <c r="N229" s="148"/>
      <c r="O229" s="152"/>
      <c r="P229" s="152"/>
      <c r="Q229" s="153"/>
      <c r="R229" s="147"/>
      <c r="S229" s="147"/>
    </row>
    <row r="230" spans="1:19" s="68" customFormat="1" ht="10.5" customHeight="1" x14ac:dyDescent="0.15">
      <c r="A230" s="117" t="s">
        <v>277</v>
      </c>
      <c r="B230" s="151"/>
      <c r="C230" s="151"/>
      <c r="D230" s="151"/>
      <c r="E230" s="151"/>
      <c r="F230" s="151"/>
      <c r="G230" s="151"/>
      <c r="H230" s="151"/>
      <c r="I230" s="151"/>
      <c r="J230" s="151"/>
      <c r="K230" s="151"/>
      <c r="L230" s="151"/>
      <c r="M230" s="151"/>
      <c r="N230" s="151"/>
      <c r="O230" s="151"/>
      <c r="P230" s="151"/>
      <c r="Q230" s="151"/>
      <c r="R230" s="151"/>
      <c r="S230" s="151"/>
    </row>
    <row r="231" spans="1:19" s="68" customFormat="1" ht="10.5" customHeight="1" x14ac:dyDescent="0.15">
      <c r="A231" s="117" t="s">
        <v>278</v>
      </c>
      <c r="B231" s="151"/>
      <c r="C231" s="151"/>
      <c r="D231" s="151"/>
      <c r="E231" s="151"/>
      <c r="F231" s="151"/>
      <c r="G231" s="151"/>
      <c r="H231" s="151"/>
      <c r="I231" s="151"/>
      <c r="J231" s="151"/>
      <c r="K231" s="151"/>
      <c r="L231" s="151"/>
      <c r="M231" s="151"/>
      <c r="N231" s="151"/>
      <c r="O231" s="151"/>
      <c r="P231" s="151"/>
      <c r="Q231" s="151"/>
      <c r="R231" s="151"/>
      <c r="S231" s="151"/>
    </row>
    <row r="232" spans="1:19" s="68" customFormat="1" ht="10.5" customHeight="1" x14ac:dyDescent="0.15">
      <c r="A232" s="117" t="s">
        <v>279</v>
      </c>
      <c r="B232" s="151"/>
      <c r="C232" s="151"/>
      <c r="D232" s="151"/>
      <c r="E232" s="151"/>
      <c r="F232" s="151"/>
      <c r="G232" s="151"/>
      <c r="H232" s="151"/>
      <c r="I232" s="151"/>
      <c r="J232" s="151"/>
      <c r="K232" s="151"/>
      <c r="L232" s="151"/>
      <c r="M232" s="151"/>
      <c r="N232" s="151"/>
      <c r="O232" s="151"/>
      <c r="P232" s="151"/>
      <c r="Q232" s="151"/>
      <c r="R232" s="151"/>
      <c r="S232" s="151"/>
    </row>
    <row r="233" spans="1:19" s="68" customFormat="1" ht="10.5" customHeight="1" x14ac:dyDescent="0.15">
      <c r="A233" s="117"/>
      <c r="B233" s="151"/>
      <c r="C233" s="151"/>
      <c r="D233" s="151"/>
      <c r="E233" s="151"/>
      <c r="F233" s="151"/>
      <c r="G233" s="151"/>
      <c r="H233" s="151"/>
      <c r="I233" s="151"/>
      <c r="J233" s="151"/>
      <c r="K233" s="151"/>
      <c r="L233" s="151"/>
      <c r="M233" s="151"/>
      <c r="N233" s="151"/>
      <c r="O233" s="151"/>
      <c r="P233" s="151"/>
      <c r="Q233" s="151"/>
      <c r="R233" s="151"/>
      <c r="S233" s="151"/>
    </row>
    <row r="234" spans="1:19" s="68" customFormat="1" ht="10.5" customHeight="1" x14ac:dyDescent="0.15">
      <c r="A234" s="95"/>
      <c r="B234" s="151"/>
      <c r="C234" s="151"/>
      <c r="D234" s="151"/>
      <c r="E234" s="151"/>
      <c r="F234" s="151"/>
      <c r="G234" s="151"/>
      <c r="H234" s="151"/>
      <c r="I234" s="151"/>
      <c r="J234" s="151"/>
      <c r="K234" s="151"/>
      <c r="L234" s="151"/>
      <c r="M234" s="151"/>
      <c r="N234" s="151"/>
      <c r="O234" s="151"/>
      <c r="P234" s="151"/>
      <c r="Q234" s="151"/>
      <c r="R234" s="151"/>
      <c r="S234" s="151"/>
    </row>
    <row r="235" spans="1:19" s="68" customFormat="1" ht="10.5" customHeight="1" x14ac:dyDescent="0.15">
      <c r="A235" s="56"/>
      <c r="B235" s="56"/>
      <c r="C235" s="56"/>
      <c r="D235" s="56"/>
      <c r="E235" s="56"/>
      <c r="F235" s="56"/>
      <c r="G235" s="56"/>
      <c r="H235" s="56"/>
      <c r="I235" s="56"/>
      <c r="J235" s="56"/>
      <c r="K235" s="56"/>
      <c r="L235" s="56"/>
      <c r="M235" s="56"/>
      <c r="N235" s="56"/>
      <c r="O235" s="56"/>
      <c r="P235" s="56"/>
      <c r="Q235" s="153"/>
      <c r="R235" s="147"/>
      <c r="S235" s="147"/>
    </row>
  </sheetData>
  <mergeCells count="19">
    <mergeCell ref="L6:L7"/>
    <mergeCell ref="O6:O7"/>
    <mergeCell ref="P6:P7"/>
    <mergeCell ref="A1:S1"/>
    <mergeCell ref="A2:S2"/>
    <mergeCell ref="B4:B7"/>
    <mergeCell ref="G4:G7"/>
    <mergeCell ref="M4:M7"/>
    <mergeCell ref="S4:S7"/>
    <mergeCell ref="C5:C7"/>
    <mergeCell ref="D5:D7"/>
    <mergeCell ref="E5:E7"/>
    <mergeCell ref="F5:F7"/>
    <mergeCell ref="H5:H7"/>
    <mergeCell ref="I5:L5"/>
    <mergeCell ref="N5:N7"/>
    <mergeCell ref="Q5:Q7"/>
    <mergeCell ref="I6:J6"/>
    <mergeCell ref="K6:K7"/>
  </mergeCells>
  <phoneticPr fontId="2"/>
  <pageMargins left="0.39370078740157483" right="0.39370078740157483" top="0.39370078740157483" bottom="0.39370078740157483" header="0.51181102362204722" footer="0.11811023622047245"/>
  <pageSetup paperSize="9" scale="71" fitToHeight="0" orientation="landscape"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64"/>
  <sheetViews>
    <sheetView view="pageBreakPreview" zoomScaleNormal="80" zoomScaleSheetLayoutView="100" workbookViewId="0">
      <selection sqref="A1:I1"/>
    </sheetView>
  </sheetViews>
  <sheetFormatPr defaultColWidth="9" defaultRowHeight="10.5" x14ac:dyDescent="0.15"/>
  <cols>
    <col min="1" max="9" width="16.25" style="237" customWidth="1"/>
    <col min="10" max="16384" width="9" style="237"/>
  </cols>
  <sheetData>
    <row r="1" spans="1:9" customFormat="1" ht="17.25" x14ac:dyDescent="0.15">
      <c r="A1" s="334" t="s">
        <v>124</v>
      </c>
      <c r="B1" s="334"/>
      <c r="C1" s="334"/>
      <c r="D1" s="334"/>
      <c r="E1" s="334"/>
      <c r="F1" s="334"/>
      <c r="G1" s="334"/>
      <c r="H1" s="334"/>
      <c r="I1" s="334"/>
    </row>
    <row r="2" spans="1:9" customFormat="1" ht="14.25" x14ac:dyDescent="0.15">
      <c r="A2" s="308" t="s">
        <v>125</v>
      </c>
      <c r="B2" s="308"/>
      <c r="C2" s="308"/>
      <c r="D2" s="308"/>
      <c r="E2" s="308"/>
      <c r="F2" s="308"/>
      <c r="G2" s="308"/>
      <c r="H2" s="308"/>
      <c r="I2" s="308"/>
    </row>
    <row r="3" spans="1:9" customFormat="1" ht="14.25" x14ac:dyDescent="0.15">
      <c r="A3" s="181"/>
      <c r="B3" s="181"/>
      <c r="C3" s="181"/>
      <c r="D3" s="181"/>
      <c r="E3" s="181"/>
      <c r="F3" s="181"/>
    </row>
    <row r="4" spans="1:9" customFormat="1" ht="15" thickBot="1" x14ac:dyDescent="0.2">
      <c r="A4" s="195" t="s">
        <v>126</v>
      </c>
      <c r="B4" s="182"/>
      <c r="C4" s="182"/>
      <c r="D4" s="182"/>
      <c r="E4" s="182"/>
      <c r="F4" s="182"/>
      <c r="H4" s="196" t="s">
        <v>127</v>
      </c>
      <c r="I4" s="197"/>
    </row>
    <row r="5" spans="1:9" customFormat="1" ht="19.5" customHeight="1" x14ac:dyDescent="0.15">
      <c r="A5" s="198"/>
      <c r="B5" s="335" t="s">
        <v>128</v>
      </c>
      <c r="C5" s="199"/>
      <c r="D5" s="199"/>
      <c r="E5" s="199"/>
      <c r="F5" s="200"/>
      <c r="H5" s="338"/>
      <c r="I5" s="340" t="s">
        <v>129</v>
      </c>
    </row>
    <row r="6" spans="1:9" customFormat="1" ht="18.75" customHeight="1" x14ac:dyDescent="0.15">
      <c r="A6" s="201"/>
      <c r="B6" s="336"/>
      <c r="C6" s="342" t="s">
        <v>130</v>
      </c>
      <c r="D6" s="202"/>
      <c r="E6" s="203"/>
      <c r="F6" s="344" t="s">
        <v>131</v>
      </c>
      <c r="H6" s="338"/>
      <c r="I6" s="340"/>
    </row>
    <row r="7" spans="1:9" customFormat="1" ht="20.25" customHeight="1" thickBot="1" x14ac:dyDescent="0.2">
      <c r="A7" s="204"/>
      <c r="B7" s="337"/>
      <c r="C7" s="343"/>
      <c r="D7" s="205" t="s">
        <v>132</v>
      </c>
      <c r="E7" s="206" t="s">
        <v>133</v>
      </c>
      <c r="F7" s="345"/>
      <c r="H7" s="339"/>
      <c r="I7" s="341"/>
    </row>
    <row r="8" spans="1:9" s="214" customFormat="1" ht="12.75" customHeight="1" thickTop="1" x14ac:dyDescent="0.15">
      <c r="A8" s="207"/>
      <c r="B8" s="208" t="s">
        <v>134</v>
      </c>
      <c r="C8" s="209" t="s">
        <v>134</v>
      </c>
      <c r="D8" s="209" t="s">
        <v>134</v>
      </c>
      <c r="E8" s="209" t="s">
        <v>134</v>
      </c>
      <c r="F8" s="210" t="s">
        <v>134</v>
      </c>
      <c r="G8" s="211"/>
      <c r="H8" s="212"/>
      <c r="I8" s="213" t="s">
        <v>134</v>
      </c>
    </row>
    <row r="9" spans="1:9" s="219" customFormat="1" ht="12" x14ac:dyDescent="0.15">
      <c r="A9" s="220"/>
      <c r="B9" s="221"/>
      <c r="C9" s="222"/>
      <c r="D9" s="222"/>
      <c r="E9" s="222"/>
      <c r="F9" s="223"/>
      <c r="G9" s="216"/>
      <c r="H9" s="224"/>
      <c r="I9" s="225"/>
    </row>
    <row r="10" spans="1:9" s="219" customFormat="1" ht="12" x14ac:dyDescent="0.15">
      <c r="A10" s="220"/>
      <c r="B10" s="221"/>
      <c r="C10" s="222"/>
      <c r="D10" s="222"/>
      <c r="E10" s="222"/>
      <c r="F10" s="223"/>
      <c r="G10" s="216"/>
      <c r="H10" s="224"/>
      <c r="I10" s="225"/>
    </row>
    <row r="11" spans="1:9" s="219" customFormat="1" ht="12" x14ac:dyDescent="0.15">
      <c r="A11" s="220" t="s">
        <v>280</v>
      </c>
      <c r="B11" s="227">
        <v>756468</v>
      </c>
      <c r="C11" s="228">
        <v>715874</v>
      </c>
      <c r="D11" s="228">
        <v>293867</v>
      </c>
      <c r="E11" s="228">
        <v>422007</v>
      </c>
      <c r="F11" s="229">
        <v>40593</v>
      </c>
      <c r="G11" s="226"/>
      <c r="H11" s="224" t="s">
        <v>280</v>
      </c>
      <c r="I11" s="234">
        <v>137182</v>
      </c>
    </row>
    <row r="12" spans="1:9" s="279" customFormat="1" ht="12" x14ac:dyDescent="0.15">
      <c r="A12" s="220" t="s">
        <v>281</v>
      </c>
      <c r="B12" s="227">
        <v>1838283</v>
      </c>
      <c r="C12" s="228">
        <v>1782247</v>
      </c>
      <c r="D12" s="228">
        <v>454568</v>
      </c>
      <c r="E12" s="228">
        <v>1327678</v>
      </c>
      <c r="F12" s="229">
        <v>56036</v>
      </c>
      <c r="G12" s="226"/>
      <c r="H12" s="224" t="s">
        <v>281</v>
      </c>
      <c r="I12" s="234">
        <v>153818</v>
      </c>
    </row>
    <row r="13" spans="1:9" s="279" customFormat="1" ht="12" x14ac:dyDescent="0.15">
      <c r="A13" s="220" t="s">
        <v>282</v>
      </c>
      <c r="B13" s="227">
        <v>2717085</v>
      </c>
      <c r="C13" s="228">
        <v>2532204</v>
      </c>
      <c r="D13" s="228">
        <v>996096</v>
      </c>
      <c r="E13" s="228">
        <v>1536108</v>
      </c>
      <c r="F13" s="229">
        <v>184880</v>
      </c>
      <c r="G13" s="226"/>
      <c r="H13" s="224" t="s">
        <v>282</v>
      </c>
      <c r="I13" s="234">
        <v>296476</v>
      </c>
    </row>
    <row r="14" spans="1:9" s="279" customFormat="1" ht="12" x14ac:dyDescent="0.15">
      <c r="A14" s="220" t="s">
        <v>283</v>
      </c>
      <c r="B14" s="227">
        <v>2804327</v>
      </c>
      <c r="C14" s="228">
        <v>2683835</v>
      </c>
      <c r="D14" s="228">
        <v>996198</v>
      </c>
      <c r="E14" s="228">
        <v>1687637</v>
      </c>
      <c r="F14" s="229">
        <v>120491</v>
      </c>
      <c r="G14" s="216"/>
      <c r="H14" s="224" t="s">
        <v>283</v>
      </c>
      <c r="I14" s="234">
        <v>316274</v>
      </c>
    </row>
    <row r="15" spans="1:9" s="279" customFormat="1" ht="12" x14ac:dyDescent="0.15">
      <c r="A15" s="220" t="s">
        <v>329</v>
      </c>
      <c r="B15" s="227">
        <v>1166297</v>
      </c>
      <c r="C15" s="228">
        <v>1117460</v>
      </c>
      <c r="D15" s="228">
        <v>516512</v>
      </c>
      <c r="E15" s="228">
        <v>600948</v>
      </c>
      <c r="F15" s="229">
        <v>48836</v>
      </c>
      <c r="G15" s="216"/>
      <c r="H15" s="224" t="s">
        <v>329</v>
      </c>
      <c r="I15" s="234">
        <v>304048</v>
      </c>
    </row>
    <row r="16" spans="1:9" s="279" customFormat="1" ht="12" x14ac:dyDescent="0.15">
      <c r="A16" s="220" t="s">
        <v>320</v>
      </c>
      <c r="B16" s="227">
        <v>1634072</v>
      </c>
      <c r="C16" s="228">
        <v>1597839</v>
      </c>
      <c r="D16" s="228">
        <v>501411</v>
      </c>
      <c r="E16" s="228">
        <v>1096428</v>
      </c>
      <c r="F16" s="229">
        <v>36232</v>
      </c>
      <c r="G16" s="216"/>
      <c r="H16" s="224" t="s">
        <v>320</v>
      </c>
      <c r="I16" s="234">
        <v>282903</v>
      </c>
    </row>
    <row r="17" spans="1:9" s="279" customFormat="1" ht="12" x14ac:dyDescent="0.15">
      <c r="A17" s="220" t="s">
        <v>344</v>
      </c>
      <c r="B17" s="227">
        <v>4013863</v>
      </c>
      <c r="C17" s="228">
        <v>3992372</v>
      </c>
      <c r="D17" s="228">
        <v>708316</v>
      </c>
      <c r="E17" s="228">
        <v>3284056</v>
      </c>
      <c r="F17" s="229">
        <v>21490</v>
      </c>
      <c r="G17" s="216"/>
      <c r="H17" s="224" t="s">
        <v>344</v>
      </c>
      <c r="I17" s="234">
        <v>248584</v>
      </c>
    </row>
    <row r="18" spans="1:9" s="279" customFormat="1" ht="12" x14ac:dyDescent="0.15">
      <c r="A18" s="220" t="s">
        <v>346</v>
      </c>
      <c r="B18" s="227">
        <v>3797837</v>
      </c>
      <c r="C18" s="228">
        <v>3767512</v>
      </c>
      <c r="D18" s="228">
        <v>663097</v>
      </c>
      <c r="E18" s="228">
        <v>3104415</v>
      </c>
      <c r="F18" s="229">
        <v>30324</v>
      </c>
      <c r="G18" s="216"/>
      <c r="H18" s="224" t="s">
        <v>346</v>
      </c>
      <c r="I18" s="234">
        <v>142735</v>
      </c>
    </row>
    <row r="19" spans="1:9" s="279" customFormat="1" ht="12" x14ac:dyDescent="0.15">
      <c r="A19" s="220" t="s">
        <v>348</v>
      </c>
      <c r="B19" s="227">
        <v>143053</v>
      </c>
      <c r="C19" s="228">
        <v>137788</v>
      </c>
      <c r="D19" s="228">
        <v>64674</v>
      </c>
      <c r="E19" s="228">
        <v>73114</v>
      </c>
      <c r="F19" s="229">
        <v>5265</v>
      </c>
      <c r="G19" s="216"/>
      <c r="H19" s="224" t="s">
        <v>348</v>
      </c>
      <c r="I19" s="234">
        <v>95853</v>
      </c>
    </row>
    <row r="20" spans="1:9" s="279" customFormat="1" ht="12" x14ac:dyDescent="0.15">
      <c r="A20" s="220" t="s">
        <v>350</v>
      </c>
      <c r="B20" s="227">
        <v>86702</v>
      </c>
      <c r="C20" s="228">
        <v>82140</v>
      </c>
      <c r="D20" s="228">
        <v>40579</v>
      </c>
      <c r="E20" s="228">
        <v>41560</v>
      </c>
      <c r="F20" s="229">
        <v>4561</v>
      </c>
      <c r="G20" s="226"/>
      <c r="H20" s="224" t="s">
        <v>350</v>
      </c>
      <c r="I20" s="234">
        <v>15610</v>
      </c>
    </row>
    <row r="21" spans="1:9" s="219" customFormat="1" ht="12" x14ac:dyDescent="0.15">
      <c r="A21" s="362" t="s">
        <v>352</v>
      </c>
      <c r="B21" s="227">
        <v>1147</v>
      </c>
      <c r="C21" s="228">
        <v>1145</v>
      </c>
      <c r="D21" s="228">
        <v>9</v>
      </c>
      <c r="E21" s="228">
        <v>1135</v>
      </c>
      <c r="F21" s="229">
        <v>1</v>
      </c>
      <c r="H21" s="394" t="s">
        <v>352</v>
      </c>
      <c r="I21" s="230">
        <v>33</v>
      </c>
    </row>
    <row r="22" spans="1:9" s="219" customFormat="1" ht="12" x14ac:dyDescent="0.15">
      <c r="A22" s="215"/>
      <c r="B22" s="231"/>
      <c r="C22" s="232"/>
      <c r="D22" s="232"/>
      <c r="E22" s="232"/>
      <c r="F22" s="233"/>
      <c r="G22" s="216"/>
      <c r="H22" s="217"/>
      <c r="I22" s="218"/>
    </row>
    <row r="23" spans="1:9" s="219" customFormat="1" ht="12" x14ac:dyDescent="0.15">
      <c r="A23" s="220" t="s">
        <v>135</v>
      </c>
      <c r="B23" s="227">
        <v>242523</v>
      </c>
      <c r="C23" s="228">
        <v>228311</v>
      </c>
      <c r="D23" s="228">
        <v>75979</v>
      </c>
      <c r="E23" s="228">
        <v>152332</v>
      </c>
      <c r="F23" s="229">
        <v>14212</v>
      </c>
      <c r="G23" s="216"/>
      <c r="H23" s="220" t="s">
        <v>135</v>
      </c>
      <c r="I23" s="234">
        <v>264267</v>
      </c>
    </row>
    <row r="24" spans="1:9" s="219" customFormat="1" ht="12" x14ac:dyDescent="0.15">
      <c r="A24" s="220" t="s">
        <v>136</v>
      </c>
      <c r="B24" s="227">
        <v>282367</v>
      </c>
      <c r="C24" s="228">
        <v>269546</v>
      </c>
      <c r="D24" s="228">
        <v>124404</v>
      </c>
      <c r="E24" s="228">
        <v>145141</v>
      </c>
      <c r="F24" s="229">
        <v>12821</v>
      </c>
      <c r="G24" s="216"/>
      <c r="H24" s="220" t="s">
        <v>136</v>
      </c>
      <c r="I24" s="234">
        <v>226084</v>
      </c>
    </row>
    <row r="25" spans="1:9" s="219" customFormat="1" ht="12" x14ac:dyDescent="0.15">
      <c r="A25" s="220" t="s">
        <v>137</v>
      </c>
      <c r="B25" s="227">
        <v>231577</v>
      </c>
      <c r="C25" s="228">
        <v>218017</v>
      </c>
      <c r="D25" s="228">
        <v>93483</v>
      </c>
      <c r="E25" s="228">
        <v>124534</v>
      </c>
      <c r="F25" s="229">
        <v>13560</v>
      </c>
      <c r="G25" s="216"/>
      <c r="H25" s="220" t="s">
        <v>137</v>
      </c>
      <c r="I25" s="234">
        <v>137182</v>
      </c>
    </row>
    <row r="26" spans="1:9" s="219" customFormat="1" ht="12" x14ac:dyDescent="0.15">
      <c r="A26" s="220" t="s">
        <v>138</v>
      </c>
      <c r="B26" s="227">
        <v>132571</v>
      </c>
      <c r="C26" s="228">
        <v>126716</v>
      </c>
      <c r="D26" s="228">
        <v>40679</v>
      </c>
      <c r="E26" s="228">
        <v>86036</v>
      </c>
      <c r="F26" s="229">
        <v>5855</v>
      </c>
      <c r="G26" s="216"/>
      <c r="H26" s="220" t="s">
        <v>138</v>
      </c>
      <c r="I26" s="234">
        <v>135025</v>
      </c>
    </row>
    <row r="27" spans="1:9" s="219" customFormat="1" ht="12" x14ac:dyDescent="0.15">
      <c r="A27" s="220" t="s">
        <v>139</v>
      </c>
      <c r="B27" s="227">
        <v>121532</v>
      </c>
      <c r="C27" s="228">
        <v>118214</v>
      </c>
      <c r="D27" s="228">
        <v>27056</v>
      </c>
      <c r="E27" s="228">
        <v>91157</v>
      </c>
      <c r="F27" s="229">
        <v>3318</v>
      </c>
      <c r="G27" s="216"/>
      <c r="H27" s="220" t="s">
        <v>139</v>
      </c>
      <c r="I27" s="234">
        <v>138723</v>
      </c>
    </row>
    <row r="28" spans="1:9" s="219" customFormat="1" ht="12" x14ac:dyDescent="0.15">
      <c r="A28" s="220" t="s">
        <v>140</v>
      </c>
      <c r="B28" s="227">
        <v>136384</v>
      </c>
      <c r="C28" s="228">
        <v>131502</v>
      </c>
      <c r="D28" s="228">
        <v>33362</v>
      </c>
      <c r="E28" s="228">
        <v>98140</v>
      </c>
      <c r="F28" s="229">
        <v>4881</v>
      </c>
      <c r="G28" s="216"/>
      <c r="H28" s="220" t="s">
        <v>140</v>
      </c>
      <c r="I28" s="234">
        <v>140417</v>
      </c>
    </row>
    <row r="29" spans="1:9" s="219" customFormat="1" ht="12" x14ac:dyDescent="0.15">
      <c r="A29" s="220" t="s">
        <v>141</v>
      </c>
      <c r="B29" s="227">
        <v>154893</v>
      </c>
      <c r="C29" s="228">
        <v>149207</v>
      </c>
      <c r="D29" s="228">
        <v>37361</v>
      </c>
      <c r="E29" s="228">
        <v>111846</v>
      </c>
      <c r="F29" s="229">
        <v>5686</v>
      </c>
      <c r="G29" s="216"/>
      <c r="H29" s="220" t="s">
        <v>141</v>
      </c>
      <c r="I29" s="234">
        <v>149727</v>
      </c>
    </row>
    <row r="30" spans="1:9" s="219" customFormat="1" ht="12" x14ac:dyDescent="0.15">
      <c r="A30" s="220" t="s">
        <v>142</v>
      </c>
      <c r="B30" s="227">
        <v>127001</v>
      </c>
      <c r="C30" s="228">
        <v>122370</v>
      </c>
      <c r="D30" s="228">
        <v>21400</v>
      </c>
      <c r="E30" s="228">
        <v>100969</v>
      </c>
      <c r="F30" s="229">
        <v>4630</v>
      </c>
      <c r="G30" s="216"/>
      <c r="H30" s="220" t="s">
        <v>142</v>
      </c>
      <c r="I30" s="234">
        <v>146642</v>
      </c>
    </row>
    <row r="31" spans="1:9" s="219" customFormat="1" ht="12" x14ac:dyDescent="0.15">
      <c r="A31" s="220" t="s">
        <v>143</v>
      </c>
      <c r="B31" s="227">
        <v>144873</v>
      </c>
      <c r="C31" s="228">
        <v>141523</v>
      </c>
      <c r="D31" s="228">
        <v>32764</v>
      </c>
      <c r="E31" s="228">
        <v>108759</v>
      </c>
      <c r="F31" s="229">
        <v>3349</v>
      </c>
      <c r="G31" s="216"/>
      <c r="H31" s="220" t="s">
        <v>171</v>
      </c>
      <c r="I31" s="234">
        <v>152894</v>
      </c>
    </row>
    <row r="32" spans="1:9" s="219" customFormat="1" ht="12" x14ac:dyDescent="0.15">
      <c r="A32" s="220" t="s">
        <v>144</v>
      </c>
      <c r="B32" s="227">
        <v>153583</v>
      </c>
      <c r="C32" s="228">
        <v>149020</v>
      </c>
      <c r="D32" s="228">
        <v>31985</v>
      </c>
      <c r="E32" s="228">
        <v>117035</v>
      </c>
      <c r="F32" s="229">
        <v>4563</v>
      </c>
      <c r="G32" s="216"/>
      <c r="H32" s="220" t="s">
        <v>172</v>
      </c>
      <c r="I32" s="234">
        <v>152439</v>
      </c>
    </row>
    <row r="33" spans="1:9" s="219" customFormat="1" ht="12" x14ac:dyDescent="0.15">
      <c r="A33" s="220" t="s">
        <v>145</v>
      </c>
      <c r="B33" s="227">
        <v>172249</v>
      </c>
      <c r="C33" s="228">
        <v>166749</v>
      </c>
      <c r="D33" s="228">
        <v>51862</v>
      </c>
      <c r="E33" s="228">
        <v>114887</v>
      </c>
      <c r="F33" s="229">
        <v>5500</v>
      </c>
      <c r="G33" s="216"/>
      <c r="H33" s="220" t="s">
        <v>173</v>
      </c>
      <c r="I33" s="234">
        <v>150665</v>
      </c>
    </row>
    <row r="34" spans="1:9" s="219" customFormat="1" ht="12" x14ac:dyDescent="0.15">
      <c r="A34" s="220" t="s">
        <v>146</v>
      </c>
      <c r="B34" s="227">
        <v>114716</v>
      </c>
      <c r="C34" s="228">
        <v>110287</v>
      </c>
      <c r="D34" s="228">
        <v>34875</v>
      </c>
      <c r="E34" s="228">
        <v>75412</v>
      </c>
      <c r="F34" s="229">
        <v>4428</v>
      </c>
      <c r="G34" s="216"/>
      <c r="H34" s="220" t="s">
        <v>174</v>
      </c>
      <c r="I34" s="234">
        <v>151286</v>
      </c>
    </row>
    <row r="35" spans="1:9" s="219" customFormat="1" ht="12" x14ac:dyDescent="0.15">
      <c r="A35" s="220" t="s">
        <v>202</v>
      </c>
      <c r="B35" s="227">
        <v>141972</v>
      </c>
      <c r="C35" s="228">
        <v>138110</v>
      </c>
      <c r="D35" s="228">
        <v>57125</v>
      </c>
      <c r="E35" s="228">
        <v>80984</v>
      </c>
      <c r="F35" s="229">
        <v>3862</v>
      </c>
      <c r="G35" s="216"/>
      <c r="H35" s="220" t="s">
        <v>202</v>
      </c>
      <c r="I35" s="234">
        <v>144350</v>
      </c>
    </row>
    <row r="36" spans="1:9" s="219" customFormat="1" ht="12" x14ac:dyDescent="0.15">
      <c r="A36" s="220" t="s">
        <v>203</v>
      </c>
      <c r="B36" s="227">
        <v>194343</v>
      </c>
      <c r="C36" s="228">
        <v>190667</v>
      </c>
      <c r="D36" s="228">
        <v>40165</v>
      </c>
      <c r="E36" s="228">
        <v>150501</v>
      </c>
      <c r="F36" s="229">
        <v>3676</v>
      </c>
      <c r="G36" s="216"/>
      <c r="H36" s="220" t="s">
        <v>203</v>
      </c>
      <c r="I36" s="234">
        <v>143073</v>
      </c>
    </row>
    <row r="37" spans="1:9" s="219" customFormat="1" ht="12" x14ac:dyDescent="0.15">
      <c r="A37" s="220" t="s">
        <v>204</v>
      </c>
      <c r="B37" s="227">
        <v>244161</v>
      </c>
      <c r="C37" s="228">
        <v>237877</v>
      </c>
      <c r="D37" s="228">
        <v>45930</v>
      </c>
      <c r="E37" s="228">
        <v>191946</v>
      </c>
      <c r="F37" s="229">
        <v>6284</v>
      </c>
      <c r="G37" s="216"/>
      <c r="H37" s="220" t="s">
        <v>204</v>
      </c>
      <c r="I37" s="234">
        <v>153818</v>
      </c>
    </row>
    <row r="38" spans="1:9" s="219" customFormat="1" ht="12" x14ac:dyDescent="0.15">
      <c r="A38" s="220" t="s">
        <v>205</v>
      </c>
      <c r="B38" s="227">
        <v>214071</v>
      </c>
      <c r="C38" s="228">
        <v>208261</v>
      </c>
      <c r="D38" s="228">
        <v>47208</v>
      </c>
      <c r="E38" s="228">
        <v>161052</v>
      </c>
      <c r="F38" s="229">
        <v>5810</v>
      </c>
      <c r="G38" s="216"/>
      <c r="H38" s="220" t="s">
        <v>205</v>
      </c>
      <c r="I38" s="234">
        <v>152127</v>
      </c>
    </row>
    <row r="39" spans="1:9" s="219" customFormat="1" ht="12" x14ac:dyDescent="0.15">
      <c r="A39" s="220" t="s">
        <v>206</v>
      </c>
      <c r="B39" s="227">
        <v>201669</v>
      </c>
      <c r="C39" s="228">
        <v>191524</v>
      </c>
      <c r="D39" s="228">
        <v>41730</v>
      </c>
      <c r="E39" s="228">
        <v>149793</v>
      </c>
      <c r="F39" s="229">
        <v>10145</v>
      </c>
      <c r="G39" s="216"/>
      <c r="H39" s="220" t="s">
        <v>206</v>
      </c>
      <c r="I39" s="234">
        <v>158868</v>
      </c>
    </row>
    <row r="40" spans="1:9" s="219" customFormat="1" ht="12" x14ac:dyDescent="0.15">
      <c r="A40" s="220" t="s">
        <v>207</v>
      </c>
      <c r="B40" s="227">
        <v>141952</v>
      </c>
      <c r="C40" s="228">
        <v>134963</v>
      </c>
      <c r="D40" s="228">
        <v>51646</v>
      </c>
      <c r="E40" s="228">
        <v>83316</v>
      </c>
      <c r="F40" s="229">
        <v>6988</v>
      </c>
      <c r="G40" s="216"/>
      <c r="H40" s="220" t="s">
        <v>207</v>
      </c>
      <c r="I40" s="234">
        <v>152162</v>
      </c>
    </row>
    <row r="41" spans="1:9" s="219" customFormat="1" ht="12" x14ac:dyDescent="0.15">
      <c r="A41" s="220" t="s">
        <v>208</v>
      </c>
      <c r="B41" s="227">
        <v>488890</v>
      </c>
      <c r="C41" s="228">
        <v>418216</v>
      </c>
      <c r="D41" s="228">
        <v>164613</v>
      </c>
      <c r="E41" s="228">
        <v>253603</v>
      </c>
      <c r="F41" s="229">
        <v>70673</v>
      </c>
      <c r="G41" s="216"/>
      <c r="H41" s="220" t="s">
        <v>208</v>
      </c>
      <c r="I41" s="234">
        <v>278812</v>
      </c>
    </row>
    <row r="42" spans="1:9" s="219" customFormat="1" ht="12" x14ac:dyDescent="0.15">
      <c r="A42" s="220" t="s">
        <v>209</v>
      </c>
      <c r="B42" s="227">
        <v>259966</v>
      </c>
      <c r="C42" s="228">
        <v>238506</v>
      </c>
      <c r="D42" s="228">
        <v>119816</v>
      </c>
      <c r="E42" s="228">
        <v>118689</v>
      </c>
      <c r="F42" s="229">
        <v>21460</v>
      </c>
      <c r="G42" s="216"/>
      <c r="H42" s="220" t="s">
        <v>209</v>
      </c>
      <c r="I42" s="234">
        <v>267700</v>
      </c>
    </row>
    <row r="43" spans="1:9" s="219" customFormat="1" ht="12" x14ac:dyDescent="0.15">
      <c r="A43" s="220" t="s">
        <v>210</v>
      </c>
      <c r="B43" s="227">
        <v>153307</v>
      </c>
      <c r="C43" s="228">
        <v>141431</v>
      </c>
      <c r="D43" s="228">
        <v>80231</v>
      </c>
      <c r="E43" s="228">
        <v>61200</v>
      </c>
      <c r="F43" s="229">
        <v>11875</v>
      </c>
      <c r="G43" s="216"/>
      <c r="H43" s="220" t="s">
        <v>210</v>
      </c>
      <c r="I43" s="234">
        <v>254641</v>
      </c>
    </row>
    <row r="44" spans="1:9" s="219" customFormat="1" ht="12" x14ac:dyDescent="0.15">
      <c r="A44" s="220" t="s">
        <v>211</v>
      </c>
      <c r="B44" s="227">
        <v>117178</v>
      </c>
      <c r="C44" s="228">
        <v>101716</v>
      </c>
      <c r="D44" s="228">
        <v>47128</v>
      </c>
      <c r="E44" s="228">
        <v>54587</v>
      </c>
      <c r="F44" s="229">
        <v>15461</v>
      </c>
      <c r="G44" s="216"/>
      <c r="H44" s="220" t="s">
        <v>67</v>
      </c>
      <c r="I44" s="234">
        <v>266113</v>
      </c>
    </row>
    <row r="45" spans="1:9" s="219" customFormat="1" ht="12" x14ac:dyDescent="0.15">
      <c r="A45" s="220" t="s">
        <v>212</v>
      </c>
      <c r="B45" s="227">
        <v>149532</v>
      </c>
      <c r="C45" s="228">
        <v>138119</v>
      </c>
      <c r="D45" s="228">
        <v>49926</v>
      </c>
      <c r="E45" s="228">
        <v>88192</v>
      </c>
      <c r="F45" s="229">
        <v>11412</v>
      </c>
      <c r="G45" s="216"/>
      <c r="H45" s="220" t="s">
        <v>212</v>
      </c>
      <c r="I45" s="234">
        <v>262424</v>
      </c>
    </row>
    <row r="46" spans="1:9" s="219" customFormat="1" ht="12" x14ac:dyDescent="0.15">
      <c r="A46" s="220" t="s">
        <v>213</v>
      </c>
      <c r="B46" s="227">
        <v>206537</v>
      </c>
      <c r="C46" s="228">
        <v>196827</v>
      </c>
      <c r="D46" s="228">
        <v>62010</v>
      </c>
      <c r="E46" s="228">
        <v>134817</v>
      </c>
      <c r="F46" s="229">
        <v>9710</v>
      </c>
      <c r="G46" s="216"/>
      <c r="H46" s="220" t="s">
        <v>213</v>
      </c>
      <c r="I46" s="234">
        <v>282219</v>
      </c>
    </row>
    <row r="47" spans="1:9" s="219" customFormat="1" ht="12" x14ac:dyDescent="0.15">
      <c r="A47" s="220" t="s">
        <v>227</v>
      </c>
      <c r="B47" s="280">
        <v>290895</v>
      </c>
      <c r="C47" s="228">
        <v>280224</v>
      </c>
      <c r="D47" s="228">
        <v>127900</v>
      </c>
      <c r="E47" s="228">
        <v>152323</v>
      </c>
      <c r="F47" s="229">
        <v>10671</v>
      </c>
      <c r="G47" s="216"/>
      <c r="H47" s="220" t="s">
        <v>227</v>
      </c>
      <c r="I47" s="234">
        <v>276323</v>
      </c>
    </row>
    <row r="48" spans="1:9" s="219" customFormat="1" ht="12" x14ac:dyDescent="0.15">
      <c r="A48" s="220" t="s">
        <v>228</v>
      </c>
      <c r="B48" s="280">
        <v>274526</v>
      </c>
      <c r="C48" s="228">
        <v>269506</v>
      </c>
      <c r="D48" s="228">
        <v>149421</v>
      </c>
      <c r="E48" s="228">
        <v>120085</v>
      </c>
      <c r="F48" s="229">
        <v>5020</v>
      </c>
      <c r="G48" s="216"/>
      <c r="H48" s="220" t="s">
        <v>228</v>
      </c>
      <c r="I48" s="234">
        <v>270400</v>
      </c>
    </row>
    <row r="49" spans="1:9" s="219" customFormat="1" ht="12" x14ac:dyDescent="0.15">
      <c r="A49" s="220" t="s">
        <v>229</v>
      </c>
      <c r="B49" s="280">
        <v>218556</v>
      </c>
      <c r="C49" s="228">
        <v>212906</v>
      </c>
      <c r="D49" s="228">
        <v>54461</v>
      </c>
      <c r="E49" s="228">
        <v>158444</v>
      </c>
      <c r="F49" s="229">
        <v>5650</v>
      </c>
      <c r="G49" s="216"/>
      <c r="H49" s="220" t="s">
        <v>229</v>
      </c>
      <c r="I49" s="234">
        <v>296476</v>
      </c>
    </row>
    <row r="50" spans="1:9" s="219" customFormat="1" ht="12" x14ac:dyDescent="0.15">
      <c r="A50" s="220" t="s">
        <v>230</v>
      </c>
      <c r="B50" s="280">
        <v>243352</v>
      </c>
      <c r="C50" s="228">
        <v>231433</v>
      </c>
      <c r="D50" s="228">
        <v>74163</v>
      </c>
      <c r="E50" s="228">
        <v>157269</v>
      </c>
      <c r="F50" s="229">
        <v>11918</v>
      </c>
      <c r="G50" s="216"/>
      <c r="H50" s="220" t="s">
        <v>230</v>
      </c>
      <c r="I50" s="234">
        <v>300366</v>
      </c>
    </row>
    <row r="51" spans="1:9" s="219" customFormat="1" ht="12" x14ac:dyDescent="0.15">
      <c r="A51" s="220" t="s">
        <v>231</v>
      </c>
      <c r="B51" s="280">
        <v>233890</v>
      </c>
      <c r="C51" s="228">
        <v>226631</v>
      </c>
      <c r="D51" s="228">
        <v>67157</v>
      </c>
      <c r="E51" s="228">
        <v>159473</v>
      </c>
      <c r="F51" s="229">
        <v>7259</v>
      </c>
      <c r="G51" s="216"/>
      <c r="H51" s="220" t="s">
        <v>231</v>
      </c>
      <c r="I51" s="234">
        <v>308408</v>
      </c>
    </row>
    <row r="52" spans="1:9" s="219" customFormat="1" ht="12" x14ac:dyDescent="0.15">
      <c r="A52" s="220" t="s">
        <v>232</v>
      </c>
      <c r="B52" s="280">
        <v>296960</v>
      </c>
      <c r="C52" s="228">
        <v>285107</v>
      </c>
      <c r="D52" s="228">
        <v>94052</v>
      </c>
      <c r="E52" s="228">
        <v>191055</v>
      </c>
      <c r="F52" s="229">
        <v>11853</v>
      </c>
      <c r="G52" s="216"/>
      <c r="H52" s="220" t="s">
        <v>232</v>
      </c>
      <c r="I52" s="234">
        <v>319451</v>
      </c>
    </row>
    <row r="53" spans="1:9" s="219" customFormat="1" ht="12" x14ac:dyDescent="0.15">
      <c r="A53" s="220" t="s">
        <v>233</v>
      </c>
      <c r="B53" s="280">
        <v>244931</v>
      </c>
      <c r="C53" s="228">
        <v>234317</v>
      </c>
      <c r="D53" s="228">
        <v>76360</v>
      </c>
      <c r="E53" s="228">
        <v>157957</v>
      </c>
      <c r="F53" s="229">
        <v>10613</v>
      </c>
      <c r="G53" s="216"/>
      <c r="H53" s="220" t="s">
        <v>233</v>
      </c>
      <c r="I53" s="234">
        <v>325912</v>
      </c>
    </row>
    <row r="54" spans="1:9" s="219" customFormat="1" ht="12" x14ac:dyDescent="0.15">
      <c r="A54" s="220" t="s">
        <v>234</v>
      </c>
      <c r="B54" s="280">
        <v>263158</v>
      </c>
      <c r="C54" s="228">
        <v>258093</v>
      </c>
      <c r="D54" s="228">
        <v>76170</v>
      </c>
      <c r="E54" s="228">
        <v>181922</v>
      </c>
      <c r="F54" s="229">
        <v>5064</v>
      </c>
      <c r="G54" s="216"/>
      <c r="H54" s="220" t="s">
        <v>234</v>
      </c>
      <c r="I54" s="234">
        <v>318114</v>
      </c>
    </row>
    <row r="55" spans="1:9" s="219" customFormat="1" ht="12" x14ac:dyDescent="0.15">
      <c r="A55" s="220" t="s">
        <v>235</v>
      </c>
      <c r="B55" s="280">
        <v>314737</v>
      </c>
      <c r="C55" s="228">
        <v>294229</v>
      </c>
      <c r="D55" s="228">
        <v>111729</v>
      </c>
      <c r="E55" s="228">
        <v>182499</v>
      </c>
      <c r="F55" s="229">
        <v>20508</v>
      </c>
      <c r="G55" s="216"/>
      <c r="H55" s="220" t="s">
        <v>235</v>
      </c>
      <c r="I55" s="234">
        <v>342221</v>
      </c>
    </row>
    <row r="56" spans="1:9" s="219" customFormat="1" ht="12" x14ac:dyDescent="0.15">
      <c r="A56" s="220" t="s">
        <v>236</v>
      </c>
      <c r="B56" s="280">
        <v>203334</v>
      </c>
      <c r="C56" s="228">
        <v>192355</v>
      </c>
      <c r="D56" s="228">
        <v>63086</v>
      </c>
      <c r="E56" s="228">
        <v>129269</v>
      </c>
      <c r="F56" s="229">
        <v>10978</v>
      </c>
      <c r="G56" s="216"/>
      <c r="H56" s="220" t="s">
        <v>236</v>
      </c>
      <c r="I56" s="234">
        <v>346218</v>
      </c>
    </row>
    <row r="57" spans="1:9" s="219" customFormat="1" ht="12" x14ac:dyDescent="0.15">
      <c r="A57" s="220" t="s">
        <v>237</v>
      </c>
      <c r="B57" s="280">
        <v>282714</v>
      </c>
      <c r="C57" s="228">
        <v>274038</v>
      </c>
      <c r="D57" s="228">
        <v>112318</v>
      </c>
      <c r="E57" s="228">
        <v>161720</v>
      </c>
      <c r="F57" s="229">
        <v>8675</v>
      </c>
      <c r="G57" s="226"/>
      <c r="H57" s="220" t="s">
        <v>237</v>
      </c>
      <c r="I57" s="234">
        <v>330472</v>
      </c>
    </row>
    <row r="58" spans="1:9" s="279" customFormat="1" ht="12" x14ac:dyDescent="0.15">
      <c r="A58" s="220" t="s">
        <v>238</v>
      </c>
      <c r="B58" s="280">
        <v>218803</v>
      </c>
      <c r="C58" s="228">
        <v>205233</v>
      </c>
      <c r="D58" s="228">
        <v>81559</v>
      </c>
      <c r="E58" s="228">
        <v>123674</v>
      </c>
      <c r="F58" s="229">
        <v>13569</v>
      </c>
      <c r="G58" s="226"/>
      <c r="H58" s="220" t="s">
        <v>238</v>
      </c>
      <c r="I58" s="234">
        <v>323475</v>
      </c>
    </row>
    <row r="59" spans="1:9" s="279" customFormat="1" ht="12" x14ac:dyDescent="0.15">
      <c r="A59" s="220" t="s">
        <v>284</v>
      </c>
      <c r="B59" s="280">
        <v>205051</v>
      </c>
      <c r="C59" s="228">
        <v>196588</v>
      </c>
      <c r="D59" s="228">
        <v>93265</v>
      </c>
      <c r="E59" s="228">
        <v>103323</v>
      </c>
      <c r="F59" s="229">
        <v>8462</v>
      </c>
      <c r="G59" s="226"/>
      <c r="H59" s="220" t="s">
        <v>284</v>
      </c>
      <c r="I59" s="234">
        <v>324255</v>
      </c>
    </row>
    <row r="60" spans="1:9" s="219" customFormat="1" ht="12" x14ac:dyDescent="0.15">
      <c r="A60" s="220" t="s">
        <v>285</v>
      </c>
      <c r="B60" s="280">
        <v>179946</v>
      </c>
      <c r="C60" s="228">
        <v>173454</v>
      </c>
      <c r="D60" s="228">
        <v>93534</v>
      </c>
      <c r="E60" s="228">
        <v>79920</v>
      </c>
      <c r="F60" s="229">
        <v>6491</v>
      </c>
      <c r="G60" s="216"/>
      <c r="H60" s="220" t="s">
        <v>285</v>
      </c>
      <c r="I60" s="234">
        <v>324436</v>
      </c>
    </row>
    <row r="61" spans="1:9" s="219" customFormat="1" ht="12" x14ac:dyDescent="0.15">
      <c r="A61" s="220" t="s">
        <v>286</v>
      </c>
      <c r="B61" s="280">
        <v>117447</v>
      </c>
      <c r="C61" s="228">
        <v>112351</v>
      </c>
      <c r="D61" s="228">
        <v>52800</v>
      </c>
      <c r="E61" s="228">
        <v>59551</v>
      </c>
      <c r="F61" s="229">
        <v>5095</v>
      </c>
      <c r="G61" s="216"/>
      <c r="H61" s="220" t="s">
        <v>286</v>
      </c>
      <c r="I61" s="234">
        <v>316274</v>
      </c>
    </row>
    <row r="62" spans="1:9" s="219" customFormat="1" ht="12" x14ac:dyDescent="0.15">
      <c r="A62" s="220" t="s">
        <v>287</v>
      </c>
      <c r="B62" s="280">
        <v>52925</v>
      </c>
      <c r="C62" s="228">
        <v>50532</v>
      </c>
      <c r="D62" s="228">
        <v>23294</v>
      </c>
      <c r="E62" s="228">
        <v>27238</v>
      </c>
      <c r="F62" s="229">
        <v>2392</v>
      </c>
      <c r="G62" s="216"/>
      <c r="H62" s="220" t="s">
        <v>287</v>
      </c>
      <c r="I62" s="234">
        <v>316154</v>
      </c>
    </row>
    <row r="63" spans="1:9" s="219" customFormat="1" ht="12" x14ac:dyDescent="0.15">
      <c r="A63" s="220" t="s">
        <v>288</v>
      </c>
      <c r="B63" s="280">
        <v>75158</v>
      </c>
      <c r="C63" s="228">
        <v>69920</v>
      </c>
      <c r="D63" s="228">
        <v>40391</v>
      </c>
      <c r="E63" s="228">
        <v>29528</v>
      </c>
      <c r="F63" s="229">
        <v>5238</v>
      </c>
      <c r="G63" s="216"/>
      <c r="H63" s="220" t="s">
        <v>288</v>
      </c>
      <c r="I63" s="234">
        <v>317523</v>
      </c>
    </row>
    <row r="64" spans="1:9" s="219" customFormat="1" ht="12" x14ac:dyDescent="0.15">
      <c r="A64" s="220" t="s">
        <v>289</v>
      </c>
      <c r="B64" s="280">
        <v>141072</v>
      </c>
      <c r="C64" s="228">
        <v>136352</v>
      </c>
      <c r="D64" s="228">
        <v>72568</v>
      </c>
      <c r="E64" s="228">
        <v>63783</v>
      </c>
      <c r="F64" s="229">
        <v>4720</v>
      </c>
      <c r="G64" s="216"/>
      <c r="H64" s="220" t="s">
        <v>289</v>
      </c>
      <c r="I64" s="234">
        <v>319953</v>
      </c>
    </row>
    <row r="65" spans="1:9" s="219" customFormat="1" ht="12" x14ac:dyDescent="0.15">
      <c r="A65" s="220" t="s">
        <v>290</v>
      </c>
      <c r="B65" s="280">
        <v>54231</v>
      </c>
      <c r="C65" s="228">
        <v>51409</v>
      </c>
      <c r="D65" s="228">
        <v>30555</v>
      </c>
      <c r="E65" s="228">
        <v>20854</v>
      </c>
      <c r="F65" s="229">
        <v>2822</v>
      </c>
      <c r="G65" s="216"/>
      <c r="H65" s="220" t="s">
        <v>290</v>
      </c>
      <c r="I65" s="234">
        <v>323088</v>
      </c>
    </row>
    <row r="66" spans="1:9" s="219" customFormat="1" ht="12" x14ac:dyDescent="0.15">
      <c r="A66" s="220" t="s">
        <v>291</v>
      </c>
      <c r="B66" s="280">
        <v>68679</v>
      </c>
      <c r="C66" s="228">
        <v>65399</v>
      </c>
      <c r="D66" s="228">
        <v>45852</v>
      </c>
      <c r="E66" s="228">
        <v>19546</v>
      </c>
      <c r="F66" s="229">
        <v>3280</v>
      </c>
      <c r="G66" s="216"/>
      <c r="H66" s="220" t="s">
        <v>291</v>
      </c>
      <c r="I66" s="234">
        <v>315740</v>
      </c>
    </row>
    <row r="67" spans="1:9" s="219" customFormat="1" ht="12" x14ac:dyDescent="0.15">
      <c r="A67" s="220" t="s">
        <v>292</v>
      </c>
      <c r="B67" s="280">
        <v>75946</v>
      </c>
      <c r="C67" s="228">
        <v>69069</v>
      </c>
      <c r="D67" s="228">
        <v>39170</v>
      </c>
      <c r="E67" s="228">
        <v>29899</v>
      </c>
      <c r="F67" s="229">
        <v>6877</v>
      </c>
      <c r="G67" s="216"/>
      <c r="H67" s="220" t="s">
        <v>292</v>
      </c>
      <c r="I67" s="234">
        <v>310659</v>
      </c>
    </row>
    <row r="68" spans="1:9" s="219" customFormat="1" ht="12" x14ac:dyDescent="0.15">
      <c r="A68" s="220" t="s">
        <v>293</v>
      </c>
      <c r="B68" s="280">
        <v>60657</v>
      </c>
      <c r="C68" s="228">
        <v>55500</v>
      </c>
      <c r="D68" s="228">
        <v>36759</v>
      </c>
      <c r="E68" s="228">
        <v>18740</v>
      </c>
      <c r="F68" s="229">
        <v>5157</v>
      </c>
      <c r="G68" s="216"/>
      <c r="H68" s="220" t="s">
        <v>293</v>
      </c>
      <c r="I68" s="234">
        <v>315675</v>
      </c>
    </row>
    <row r="69" spans="1:9" s="219" customFormat="1" ht="12" x14ac:dyDescent="0.15">
      <c r="A69" s="220" t="s">
        <v>294</v>
      </c>
      <c r="B69" s="280">
        <v>132171</v>
      </c>
      <c r="C69" s="228">
        <v>125573</v>
      </c>
      <c r="D69" s="228">
        <v>65489</v>
      </c>
      <c r="E69" s="228">
        <v>60084</v>
      </c>
      <c r="F69" s="229">
        <v>6597</v>
      </c>
      <c r="G69" s="226"/>
      <c r="H69" s="220" t="s">
        <v>294</v>
      </c>
      <c r="I69" s="234">
        <v>321149</v>
      </c>
    </row>
    <row r="70" spans="1:9" s="219" customFormat="1" ht="12" x14ac:dyDescent="0.15">
      <c r="A70" s="220" t="s">
        <v>295</v>
      </c>
      <c r="B70" s="280">
        <v>81671</v>
      </c>
      <c r="C70" s="228">
        <v>76826</v>
      </c>
      <c r="D70" s="228">
        <v>31709</v>
      </c>
      <c r="E70" s="228">
        <v>45117</v>
      </c>
      <c r="F70" s="229">
        <v>4845</v>
      </c>
      <c r="G70" s="216"/>
      <c r="H70" s="220" t="s">
        <v>295</v>
      </c>
      <c r="I70" s="234">
        <v>315822</v>
      </c>
    </row>
    <row r="71" spans="1:9" s="219" customFormat="1" ht="12" x14ac:dyDescent="0.15">
      <c r="A71" s="220" t="s">
        <v>301</v>
      </c>
      <c r="B71" s="280">
        <v>112215</v>
      </c>
      <c r="C71" s="228">
        <v>108403</v>
      </c>
      <c r="D71" s="228">
        <v>43447</v>
      </c>
      <c r="E71" s="228">
        <v>64955</v>
      </c>
      <c r="F71" s="229">
        <v>3812</v>
      </c>
      <c r="G71" s="216"/>
      <c r="H71" s="220" t="s">
        <v>306</v>
      </c>
      <c r="I71" s="234">
        <v>315791</v>
      </c>
    </row>
    <row r="72" spans="1:9" s="219" customFormat="1" ht="12" x14ac:dyDescent="0.15">
      <c r="A72" s="220" t="s">
        <v>136</v>
      </c>
      <c r="B72" s="280">
        <v>153653</v>
      </c>
      <c r="C72" s="228">
        <v>152145</v>
      </c>
      <c r="D72" s="228">
        <v>41540</v>
      </c>
      <c r="E72" s="228">
        <v>110605</v>
      </c>
      <c r="F72" s="229">
        <v>1507</v>
      </c>
      <c r="G72" s="216"/>
      <c r="H72" s="220" t="s">
        <v>307</v>
      </c>
      <c r="I72" s="234">
        <v>316342</v>
      </c>
    </row>
    <row r="73" spans="1:9" s="219" customFormat="1" ht="12" x14ac:dyDescent="0.15">
      <c r="A73" s="220" t="s">
        <v>308</v>
      </c>
      <c r="B73" s="280">
        <v>157913</v>
      </c>
      <c r="C73" s="228">
        <v>156326</v>
      </c>
      <c r="D73" s="228">
        <v>45732</v>
      </c>
      <c r="E73" s="228">
        <v>110594</v>
      </c>
      <c r="F73" s="229">
        <v>1586</v>
      </c>
      <c r="G73" s="216"/>
      <c r="H73" s="220" t="s">
        <v>137</v>
      </c>
      <c r="I73" s="234">
        <v>304048</v>
      </c>
    </row>
    <row r="74" spans="1:9" s="219" customFormat="1" ht="12" x14ac:dyDescent="0.15">
      <c r="A74" s="220" t="s">
        <v>138</v>
      </c>
      <c r="B74" s="280">
        <v>114668</v>
      </c>
      <c r="C74" s="228">
        <v>110767</v>
      </c>
      <c r="D74" s="228">
        <v>20769</v>
      </c>
      <c r="E74" s="228">
        <v>89997</v>
      </c>
      <c r="F74" s="229">
        <v>3901</v>
      </c>
      <c r="G74" s="216"/>
      <c r="H74" s="220" t="s">
        <v>309</v>
      </c>
      <c r="I74" s="234">
        <v>310207</v>
      </c>
    </row>
    <row r="75" spans="1:9" s="219" customFormat="1" ht="12" x14ac:dyDescent="0.15">
      <c r="A75" s="220" t="s">
        <v>310</v>
      </c>
      <c r="B75" s="280">
        <v>168775</v>
      </c>
      <c r="C75" s="228">
        <v>164325</v>
      </c>
      <c r="D75" s="228">
        <v>35233</v>
      </c>
      <c r="E75" s="228">
        <v>129091</v>
      </c>
      <c r="F75" s="229">
        <v>4449</v>
      </c>
      <c r="G75" s="216"/>
      <c r="H75" s="220" t="s">
        <v>311</v>
      </c>
      <c r="I75" s="234">
        <v>299689</v>
      </c>
    </row>
    <row r="76" spans="1:9" s="219" customFormat="1" ht="12" x14ac:dyDescent="0.15">
      <c r="A76" s="220" t="s">
        <v>312</v>
      </c>
      <c r="B76" s="280">
        <v>144878</v>
      </c>
      <c r="C76" s="228">
        <v>142203</v>
      </c>
      <c r="D76" s="228">
        <v>43536</v>
      </c>
      <c r="E76" s="228">
        <v>98666</v>
      </c>
      <c r="F76" s="229">
        <v>2675</v>
      </c>
      <c r="G76" s="216"/>
      <c r="H76" s="220" t="s">
        <v>313</v>
      </c>
      <c r="I76" s="234">
        <v>303421</v>
      </c>
    </row>
    <row r="77" spans="1:9" s="219" customFormat="1" ht="12" x14ac:dyDescent="0.15">
      <c r="A77" s="220" t="s">
        <v>141</v>
      </c>
      <c r="B77" s="280">
        <v>127412</v>
      </c>
      <c r="C77" s="228">
        <v>118919</v>
      </c>
      <c r="D77" s="228">
        <v>39837</v>
      </c>
      <c r="E77" s="228">
        <v>79081</v>
      </c>
      <c r="F77" s="229">
        <v>8493</v>
      </c>
      <c r="G77" s="216"/>
      <c r="H77" s="220" t="s">
        <v>314</v>
      </c>
      <c r="I77" s="234">
        <v>320135</v>
      </c>
    </row>
    <row r="78" spans="1:9" s="219" customFormat="1" ht="12" x14ac:dyDescent="0.15">
      <c r="A78" s="220" t="s">
        <v>315</v>
      </c>
      <c r="B78" s="280">
        <v>138450</v>
      </c>
      <c r="C78" s="228">
        <v>134808</v>
      </c>
      <c r="D78" s="228">
        <v>54931</v>
      </c>
      <c r="E78" s="228">
        <v>79877</v>
      </c>
      <c r="F78" s="229">
        <v>3641</v>
      </c>
      <c r="G78" s="216"/>
      <c r="H78" s="220" t="s">
        <v>142</v>
      </c>
      <c r="I78" s="234">
        <v>321944</v>
      </c>
    </row>
    <row r="79" spans="1:9" s="219" customFormat="1" ht="12" x14ac:dyDescent="0.15">
      <c r="A79" s="220" t="s">
        <v>143</v>
      </c>
      <c r="B79" s="280">
        <v>103336</v>
      </c>
      <c r="C79" s="228">
        <v>101489</v>
      </c>
      <c r="D79" s="228">
        <v>33558</v>
      </c>
      <c r="E79" s="228">
        <v>67931</v>
      </c>
      <c r="F79" s="229">
        <v>1846</v>
      </c>
      <c r="G79" s="216"/>
      <c r="H79" s="220" t="s">
        <v>316</v>
      </c>
      <c r="I79" s="234">
        <v>325433</v>
      </c>
    </row>
    <row r="80" spans="1:9" s="219" customFormat="1" ht="12" x14ac:dyDescent="0.15">
      <c r="A80" s="220" t="s">
        <v>317</v>
      </c>
      <c r="B80" s="280">
        <v>141181</v>
      </c>
      <c r="C80" s="228">
        <v>138556</v>
      </c>
      <c r="D80" s="228">
        <v>70946</v>
      </c>
      <c r="E80" s="228">
        <v>67610</v>
      </c>
      <c r="F80" s="229">
        <v>2624</v>
      </c>
      <c r="G80" s="216"/>
      <c r="H80" s="220" t="s">
        <v>317</v>
      </c>
      <c r="I80" s="234">
        <v>314941</v>
      </c>
    </row>
    <row r="81" spans="1:9" s="219" customFormat="1" ht="12" x14ac:dyDescent="0.15">
      <c r="A81" s="220" t="s">
        <v>80</v>
      </c>
      <c r="B81" s="280">
        <v>139272</v>
      </c>
      <c r="C81" s="228">
        <v>136888</v>
      </c>
      <c r="D81" s="228">
        <v>47864</v>
      </c>
      <c r="E81" s="228">
        <v>89023</v>
      </c>
      <c r="F81" s="229">
        <v>2383</v>
      </c>
      <c r="G81" s="226"/>
      <c r="H81" s="220" t="s">
        <v>318</v>
      </c>
      <c r="I81" s="234">
        <v>308014</v>
      </c>
    </row>
    <row r="82" spans="1:9" s="219" customFormat="1" ht="12" x14ac:dyDescent="0.15">
      <c r="A82" s="220" t="s">
        <v>341</v>
      </c>
      <c r="B82" s="280">
        <v>149105</v>
      </c>
      <c r="C82" s="228">
        <v>146737</v>
      </c>
      <c r="D82" s="228">
        <v>35403</v>
      </c>
      <c r="E82" s="228">
        <v>111334</v>
      </c>
      <c r="F82" s="229">
        <v>2367</v>
      </c>
      <c r="G82" s="216"/>
      <c r="H82" s="220" t="s">
        <v>341</v>
      </c>
      <c r="I82" s="234">
        <v>298626</v>
      </c>
    </row>
    <row r="83" spans="1:9" s="219" customFormat="1" ht="12" x14ac:dyDescent="0.15">
      <c r="A83" s="220" t="s">
        <v>330</v>
      </c>
      <c r="B83" s="280">
        <v>107561</v>
      </c>
      <c r="C83" s="228">
        <v>106297</v>
      </c>
      <c r="D83" s="228">
        <v>38248</v>
      </c>
      <c r="E83" s="228">
        <v>68048</v>
      </c>
      <c r="F83" s="229">
        <v>1264</v>
      </c>
      <c r="G83" s="216"/>
      <c r="H83" s="220" t="s">
        <v>330</v>
      </c>
      <c r="I83" s="234">
        <v>293645</v>
      </c>
    </row>
    <row r="84" spans="1:9" s="219" customFormat="1" ht="12" x14ac:dyDescent="0.15">
      <c r="A84" s="220" t="s">
        <v>331</v>
      </c>
      <c r="B84" s="280">
        <v>89932</v>
      </c>
      <c r="C84" s="228">
        <v>88937</v>
      </c>
      <c r="D84" s="228">
        <v>41715</v>
      </c>
      <c r="E84" s="228">
        <v>47221</v>
      </c>
      <c r="F84" s="229">
        <v>995</v>
      </c>
      <c r="G84" s="216"/>
      <c r="H84" s="220" t="s">
        <v>331</v>
      </c>
      <c r="I84" s="234">
        <v>290758</v>
      </c>
    </row>
    <row r="85" spans="1:9" s="219" customFormat="1" ht="12" x14ac:dyDescent="0.15">
      <c r="A85" s="220" t="s">
        <v>332</v>
      </c>
      <c r="B85" s="280">
        <v>209497</v>
      </c>
      <c r="C85" s="228">
        <v>207907</v>
      </c>
      <c r="D85" s="228">
        <v>39364</v>
      </c>
      <c r="E85" s="228">
        <v>168543</v>
      </c>
      <c r="F85" s="229">
        <v>1589</v>
      </c>
      <c r="G85" s="216"/>
      <c r="H85" s="220" t="s">
        <v>332</v>
      </c>
      <c r="I85" s="234">
        <v>282903</v>
      </c>
    </row>
    <row r="86" spans="1:9" s="219" customFormat="1" ht="12" x14ac:dyDescent="0.15">
      <c r="A86" s="220" t="s">
        <v>333</v>
      </c>
      <c r="B86" s="280">
        <v>226601</v>
      </c>
      <c r="C86" s="228">
        <v>225680</v>
      </c>
      <c r="D86" s="228">
        <v>23602</v>
      </c>
      <c r="E86" s="228">
        <v>202078</v>
      </c>
      <c r="F86" s="229">
        <v>921</v>
      </c>
      <c r="G86" s="216"/>
      <c r="H86" s="220" t="s">
        <v>333</v>
      </c>
      <c r="I86" s="234">
        <v>284126</v>
      </c>
    </row>
    <row r="87" spans="1:9" s="219" customFormat="1" ht="12" x14ac:dyDescent="0.15">
      <c r="A87" s="220" t="s">
        <v>334</v>
      </c>
      <c r="B87" s="280">
        <v>264633</v>
      </c>
      <c r="C87" s="228">
        <v>263743</v>
      </c>
      <c r="D87" s="228">
        <v>59388</v>
      </c>
      <c r="E87" s="228">
        <v>204355</v>
      </c>
      <c r="F87" s="229">
        <v>890</v>
      </c>
      <c r="G87" s="216"/>
      <c r="H87" s="220" t="s">
        <v>334</v>
      </c>
      <c r="I87" s="234">
        <v>283496</v>
      </c>
    </row>
    <row r="88" spans="1:9" s="219" customFormat="1" ht="12" x14ac:dyDescent="0.15">
      <c r="A88" s="220" t="s">
        <v>335</v>
      </c>
      <c r="B88" s="280">
        <v>261660</v>
      </c>
      <c r="C88" s="228">
        <v>260509</v>
      </c>
      <c r="D88" s="228">
        <v>47101</v>
      </c>
      <c r="E88" s="228">
        <v>213408</v>
      </c>
      <c r="F88" s="229">
        <v>1151</v>
      </c>
      <c r="G88" s="216"/>
      <c r="H88" s="220" t="s">
        <v>335</v>
      </c>
      <c r="I88" s="234">
        <v>289538</v>
      </c>
    </row>
    <row r="89" spans="1:9" s="219" customFormat="1" ht="12" x14ac:dyDescent="0.15">
      <c r="A89" s="220" t="s">
        <v>336</v>
      </c>
      <c r="B89" s="280">
        <v>299799</v>
      </c>
      <c r="C89" s="228">
        <v>297312</v>
      </c>
      <c r="D89" s="228">
        <v>36207</v>
      </c>
      <c r="E89" s="228">
        <v>261105</v>
      </c>
      <c r="F89" s="229">
        <v>2486</v>
      </c>
      <c r="G89" s="216"/>
      <c r="H89" s="220" t="s">
        <v>336</v>
      </c>
      <c r="I89" s="234">
        <v>296361</v>
      </c>
    </row>
    <row r="90" spans="1:9" s="219" customFormat="1" ht="12" x14ac:dyDescent="0.15">
      <c r="A90" s="220" t="s">
        <v>337</v>
      </c>
      <c r="B90" s="280">
        <v>284564</v>
      </c>
      <c r="C90" s="228">
        <v>283977</v>
      </c>
      <c r="D90" s="228">
        <v>27986</v>
      </c>
      <c r="E90" s="228">
        <v>255990</v>
      </c>
      <c r="F90" s="229">
        <v>587</v>
      </c>
      <c r="G90" s="216"/>
      <c r="H90" s="220" t="s">
        <v>337</v>
      </c>
      <c r="I90" s="234">
        <v>292469</v>
      </c>
    </row>
    <row r="91" spans="1:9" s="219" customFormat="1" ht="12" x14ac:dyDescent="0.15">
      <c r="A91" s="220" t="s">
        <v>338</v>
      </c>
      <c r="B91" s="280">
        <v>285872</v>
      </c>
      <c r="C91" s="228">
        <v>284221</v>
      </c>
      <c r="D91" s="228">
        <v>40359</v>
      </c>
      <c r="E91" s="228">
        <v>243862</v>
      </c>
      <c r="F91" s="229">
        <v>1651</v>
      </c>
      <c r="G91" s="216"/>
      <c r="H91" s="220" t="s">
        <v>338</v>
      </c>
      <c r="I91" s="234">
        <v>264038</v>
      </c>
    </row>
    <row r="92" spans="1:9" s="219" customFormat="1" ht="12" x14ac:dyDescent="0.15">
      <c r="A92" s="220" t="s">
        <v>339</v>
      </c>
      <c r="B92" s="280">
        <v>236468</v>
      </c>
      <c r="C92" s="228">
        <v>235650</v>
      </c>
      <c r="D92" s="228">
        <v>32381</v>
      </c>
      <c r="E92" s="228">
        <v>203269</v>
      </c>
      <c r="F92" s="229">
        <v>818</v>
      </c>
      <c r="G92" s="216"/>
      <c r="H92" s="220" t="s">
        <v>339</v>
      </c>
      <c r="I92" s="234">
        <v>270991</v>
      </c>
    </row>
    <row r="93" spans="1:9" s="219" customFormat="1" ht="12" x14ac:dyDescent="0.15">
      <c r="A93" s="220" t="s">
        <v>340</v>
      </c>
      <c r="B93" s="280">
        <v>242044</v>
      </c>
      <c r="C93" s="228">
        <v>239899</v>
      </c>
      <c r="D93" s="228">
        <v>50006</v>
      </c>
      <c r="E93" s="228">
        <v>189892</v>
      </c>
      <c r="F93" s="229">
        <v>2144</v>
      </c>
      <c r="G93" s="226"/>
      <c r="H93" s="220" t="s">
        <v>340</v>
      </c>
      <c r="I93" s="234">
        <v>275946</v>
      </c>
    </row>
    <row r="94" spans="1:9" s="219" customFormat="1" ht="12" x14ac:dyDescent="0.15">
      <c r="A94" s="220" t="s">
        <v>68</v>
      </c>
      <c r="B94" s="280">
        <v>415669</v>
      </c>
      <c r="C94" s="228">
        <v>414180</v>
      </c>
      <c r="D94" s="228">
        <v>125996</v>
      </c>
      <c r="E94" s="228">
        <v>288183</v>
      </c>
      <c r="F94" s="229">
        <v>1489</v>
      </c>
      <c r="G94" s="216"/>
      <c r="H94" s="220" t="s">
        <v>68</v>
      </c>
      <c r="I94" s="234">
        <v>284466</v>
      </c>
    </row>
    <row r="95" spans="1:9" s="219" customFormat="1" ht="12" x14ac:dyDescent="0.15">
      <c r="A95" s="220" t="s">
        <v>345</v>
      </c>
      <c r="B95" s="280">
        <v>438533</v>
      </c>
      <c r="C95" s="228">
        <v>433608</v>
      </c>
      <c r="D95" s="228">
        <v>63029</v>
      </c>
      <c r="E95" s="228">
        <v>370579</v>
      </c>
      <c r="F95" s="229">
        <v>4924</v>
      </c>
      <c r="G95" s="216"/>
      <c r="H95" s="220" t="s">
        <v>345</v>
      </c>
      <c r="I95" s="234">
        <v>288480</v>
      </c>
    </row>
    <row r="96" spans="1:9" s="219" customFormat="1" ht="12" x14ac:dyDescent="0.15">
      <c r="A96" s="220" t="s">
        <v>136</v>
      </c>
      <c r="B96" s="280">
        <v>504689</v>
      </c>
      <c r="C96" s="228">
        <v>502870</v>
      </c>
      <c r="D96" s="228">
        <v>79617</v>
      </c>
      <c r="E96" s="228">
        <v>423252</v>
      </c>
      <c r="F96" s="229">
        <v>1819</v>
      </c>
      <c r="G96" s="216"/>
      <c r="H96" s="220" t="s">
        <v>136</v>
      </c>
      <c r="I96" s="234">
        <v>259958</v>
      </c>
    </row>
    <row r="97" spans="1:9" s="219" customFormat="1" ht="12" x14ac:dyDescent="0.15">
      <c r="A97" s="220" t="s">
        <v>137</v>
      </c>
      <c r="B97" s="280">
        <v>553325</v>
      </c>
      <c r="C97" s="228">
        <v>550719</v>
      </c>
      <c r="D97" s="228">
        <v>122640</v>
      </c>
      <c r="E97" s="228">
        <v>428079</v>
      </c>
      <c r="F97" s="229">
        <v>2605</v>
      </c>
      <c r="G97" s="216"/>
      <c r="H97" s="220" t="s">
        <v>137</v>
      </c>
      <c r="I97" s="234">
        <v>248584</v>
      </c>
    </row>
    <row r="98" spans="1:9" s="219" customFormat="1" ht="12" x14ac:dyDescent="0.15">
      <c r="A98" s="220" t="s">
        <v>138</v>
      </c>
      <c r="B98" s="280">
        <v>512069</v>
      </c>
      <c r="C98" s="228">
        <v>511145</v>
      </c>
      <c r="D98" s="228">
        <v>69252</v>
      </c>
      <c r="E98" s="228">
        <v>441892</v>
      </c>
      <c r="F98" s="229">
        <v>924</v>
      </c>
      <c r="G98" s="216"/>
      <c r="H98" s="220" t="s">
        <v>138</v>
      </c>
      <c r="I98" s="234">
        <v>260570</v>
      </c>
    </row>
    <row r="99" spans="1:9" s="219" customFormat="1" ht="12" x14ac:dyDescent="0.15">
      <c r="A99" s="220" t="s">
        <v>139</v>
      </c>
      <c r="B99" s="280">
        <v>468851</v>
      </c>
      <c r="C99" s="228">
        <v>465958</v>
      </c>
      <c r="D99" s="228">
        <v>90572</v>
      </c>
      <c r="E99" s="228">
        <v>375386</v>
      </c>
      <c r="F99" s="229">
        <v>2893</v>
      </c>
      <c r="G99" s="216"/>
      <c r="H99" s="220" t="s">
        <v>139</v>
      </c>
      <c r="I99" s="234">
        <v>259461</v>
      </c>
    </row>
    <row r="100" spans="1:9" s="219" customFormat="1" ht="12" x14ac:dyDescent="0.15">
      <c r="A100" s="220" t="s">
        <v>140</v>
      </c>
      <c r="B100" s="280">
        <v>432020</v>
      </c>
      <c r="C100" s="228">
        <v>429458</v>
      </c>
      <c r="D100" s="228">
        <v>80058</v>
      </c>
      <c r="E100" s="228">
        <v>349400</v>
      </c>
      <c r="F100" s="229">
        <v>2561</v>
      </c>
      <c r="G100" s="216"/>
      <c r="H100" s="220" t="s">
        <v>140</v>
      </c>
      <c r="I100" s="234">
        <v>260041</v>
      </c>
    </row>
    <row r="101" spans="1:9" s="219" customFormat="1" ht="12" x14ac:dyDescent="0.15">
      <c r="A101" s="220" t="s">
        <v>141</v>
      </c>
      <c r="B101" s="280">
        <v>457078</v>
      </c>
      <c r="C101" s="228">
        <v>455125</v>
      </c>
      <c r="D101" s="228">
        <v>77252</v>
      </c>
      <c r="E101" s="228">
        <v>377872</v>
      </c>
      <c r="F101" s="229">
        <v>1953</v>
      </c>
      <c r="G101" s="216"/>
      <c r="H101" s="220" t="s">
        <v>141</v>
      </c>
      <c r="I101" s="234">
        <v>260470</v>
      </c>
    </row>
    <row r="102" spans="1:9" s="219" customFormat="1" ht="12" x14ac:dyDescent="0.15">
      <c r="A102" s="220" t="s">
        <v>142</v>
      </c>
      <c r="B102" s="280">
        <v>612282</v>
      </c>
      <c r="C102" s="228">
        <v>605829</v>
      </c>
      <c r="D102" s="228">
        <v>104880</v>
      </c>
      <c r="E102" s="228">
        <v>500948</v>
      </c>
      <c r="F102" s="229">
        <v>6453</v>
      </c>
      <c r="G102" s="216"/>
      <c r="H102" s="220" t="s">
        <v>142</v>
      </c>
      <c r="I102" s="234">
        <v>237922</v>
      </c>
    </row>
    <row r="103" spans="1:9" s="219" customFormat="1" ht="12" x14ac:dyDescent="0.15">
      <c r="A103" s="220" t="s">
        <v>143</v>
      </c>
      <c r="B103" s="280">
        <v>462719</v>
      </c>
      <c r="C103" s="228">
        <v>455408</v>
      </c>
      <c r="D103" s="228">
        <v>106988</v>
      </c>
      <c r="E103" s="228">
        <v>348419</v>
      </c>
      <c r="F103" s="229">
        <v>7311</v>
      </c>
      <c r="G103" s="216"/>
      <c r="H103" s="220" t="s">
        <v>143</v>
      </c>
      <c r="I103" s="234">
        <v>178867</v>
      </c>
    </row>
    <row r="104" spans="1:9" s="219" customFormat="1" ht="12" x14ac:dyDescent="0.15">
      <c r="A104" s="220" t="s">
        <v>67</v>
      </c>
      <c r="B104" s="280">
        <v>161415</v>
      </c>
      <c r="C104" s="228">
        <v>158779</v>
      </c>
      <c r="D104" s="228">
        <v>16609</v>
      </c>
      <c r="E104" s="228">
        <v>142170</v>
      </c>
      <c r="F104" s="229">
        <v>2635</v>
      </c>
      <c r="G104" s="216"/>
      <c r="H104" s="220" t="s">
        <v>67</v>
      </c>
      <c r="I104" s="234">
        <v>181768</v>
      </c>
    </row>
    <row r="105" spans="1:9" s="219" customFormat="1" ht="12" x14ac:dyDescent="0.15">
      <c r="A105" s="220" t="s">
        <v>80</v>
      </c>
      <c r="B105" s="280">
        <v>188969</v>
      </c>
      <c r="C105" s="228">
        <v>187649</v>
      </c>
      <c r="D105" s="228">
        <v>32999</v>
      </c>
      <c r="E105" s="228">
        <v>154650</v>
      </c>
      <c r="F105" s="229">
        <v>1319</v>
      </c>
      <c r="G105" s="226"/>
      <c r="H105" s="220" t="s">
        <v>80</v>
      </c>
      <c r="I105" s="234">
        <v>175426</v>
      </c>
    </row>
    <row r="106" spans="1:9" s="219" customFormat="1" ht="12" x14ac:dyDescent="0.15">
      <c r="A106" s="220" t="s">
        <v>68</v>
      </c>
      <c r="B106" s="280">
        <v>197598</v>
      </c>
      <c r="C106" s="228">
        <v>196685</v>
      </c>
      <c r="D106" s="228">
        <v>17842</v>
      </c>
      <c r="E106" s="228">
        <v>178843</v>
      </c>
      <c r="F106" s="229">
        <v>912</v>
      </c>
      <c r="G106" s="216"/>
      <c r="H106" s="220" t="s">
        <v>68</v>
      </c>
      <c r="I106" s="234">
        <v>178985</v>
      </c>
    </row>
    <row r="107" spans="1:9" s="219" customFormat="1" ht="12" x14ac:dyDescent="0.15">
      <c r="A107" s="220" t="s">
        <v>347</v>
      </c>
      <c r="B107" s="280">
        <v>199271</v>
      </c>
      <c r="C107" s="228">
        <v>197195</v>
      </c>
      <c r="D107" s="228">
        <v>21621</v>
      </c>
      <c r="E107" s="228">
        <v>175574</v>
      </c>
      <c r="F107" s="229">
        <v>2076</v>
      </c>
      <c r="G107" s="216"/>
      <c r="H107" s="220" t="s">
        <v>347</v>
      </c>
      <c r="I107" s="234">
        <v>167564</v>
      </c>
    </row>
    <row r="108" spans="1:9" s="219" customFormat="1" ht="12" x14ac:dyDescent="0.15">
      <c r="A108" s="220" t="s">
        <v>136</v>
      </c>
      <c r="B108" s="280">
        <v>63376</v>
      </c>
      <c r="C108" s="228">
        <v>62777</v>
      </c>
      <c r="D108" s="228">
        <v>16172</v>
      </c>
      <c r="E108" s="228">
        <v>46605</v>
      </c>
      <c r="F108" s="229">
        <v>598</v>
      </c>
      <c r="G108" s="216"/>
      <c r="H108" s="220" t="s">
        <v>136</v>
      </c>
      <c r="I108" s="234">
        <v>175503</v>
      </c>
    </row>
    <row r="109" spans="1:9" s="219" customFormat="1" ht="12" x14ac:dyDescent="0.15">
      <c r="A109" s="220" t="s">
        <v>137</v>
      </c>
      <c r="B109" s="280">
        <v>42183</v>
      </c>
      <c r="C109" s="228">
        <v>41498</v>
      </c>
      <c r="D109" s="228">
        <v>28847</v>
      </c>
      <c r="E109" s="228">
        <v>12651</v>
      </c>
      <c r="F109" s="229">
        <v>684</v>
      </c>
      <c r="G109" s="216"/>
      <c r="H109" s="220" t="s">
        <v>137</v>
      </c>
      <c r="I109" s="234">
        <v>142735</v>
      </c>
    </row>
    <row r="110" spans="1:9" s="219" customFormat="1" ht="12" x14ac:dyDescent="0.15">
      <c r="A110" s="220" t="s">
        <v>138</v>
      </c>
      <c r="B110" s="280">
        <v>23826</v>
      </c>
      <c r="C110" s="228">
        <v>23338</v>
      </c>
      <c r="D110" s="228">
        <v>12868</v>
      </c>
      <c r="E110" s="228">
        <v>10469</v>
      </c>
      <c r="F110" s="229">
        <v>487</v>
      </c>
      <c r="G110" s="216"/>
      <c r="H110" s="220" t="s">
        <v>138</v>
      </c>
      <c r="I110" s="234">
        <v>133678</v>
      </c>
    </row>
    <row r="111" spans="1:9" s="219" customFormat="1" ht="12" x14ac:dyDescent="0.15">
      <c r="A111" s="220" t="s">
        <v>139</v>
      </c>
      <c r="B111" s="280">
        <v>17155</v>
      </c>
      <c r="C111" s="228">
        <v>16758</v>
      </c>
      <c r="D111" s="228">
        <v>7313</v>
      </c>
      <c r="E111" s="228">
        <v>9444</v>
      </c>
      <c r="F111" s="229">
        <v>397</v>
      </c>
      <c r="G111" s="216"/>
      <c r="H111" s="220" t="s">
        <v>139</v>
      </c>
      <c r="I111" s="234">
        <v>124240</v>
      </c>
    </row>
    <row r="112" spans="1:9" s="219" customFormat="1" ht="12" x14ac:dyDescent="0.15">
      <c r="A112" s="220" t="s">
        <v>140</v>
      </c>
      <c r="B112" s="280">
        <v>14255</v>
      </c>
      <c r="C112" s="228">
        <v>13805</v>
      </c>
      <c r="D112" s="228">
        <v>7946</v>
      </c>
      <c r="E112" s="228">
        <v>5859</v>
      </c>
      <c r="F112" s="229">
        <v>449</v>
      </c>
      <c r="G112" s="216"/>
      <c r="H112" s="220" t="s">
        <v>140</v>
      </c>
      <c r="I112" s="234">
        <v>117590</v>
      </c>
    </row>
    <row r="113" spans="1:9" s="219" customFormat="1" ht="12" x14ac:dyDescent="0.15">
      <c r="A113" s="220" t="s">
        <v>141</v>
      </c>
      <c r="B113" s="280">
        <v>10306</v>
      </c>
      <c r="C113" s="228">
        <v>9032</v>
      </c>
      <c r="D113" s="228">
        <v>4785</v>
      </c>
      <c r="E113" s="228">
        <v>4247</v>
      </c>
      <c r="F113" s="229">
        <v>1273</v>
      </c>
      <c r="G113" s="216"/>
      <c r="H113" s="220" t="s">
        <v>141</v>
      </c>
      <c r="I113" s="234">
        <v>119797</v>
      </c>
    </row>
    <row r="114" spans="1:9" s="219" customFormat="1" ht="12" x14ac:dyDescent="0.15">
      <c r="A114" s="220" t="s">
        <v>142</v>
      </c>
      <c r="B114" s="280">
        <v>1605</v>
      </c>
      <c r="C114" s="228">
        <v>1444</v>
      </c>
      <c r="D114" s="228">
        <v>1120</v>
      </c>
      <c r="E114" s="228">
        <v>324</v>
      </c>
      <c r="F114" s="229">
        <v>160</v>
      </c>
      <c r="G114" s="216"/>
      <c r="H114" s="220" t="s">
        <v>142</v>
      </c>
      <c r="I114" s="234">
        <v>102342</v>
      </c>
    </row>
    <row r="115" spans="1:9" s="219" customFormat="1" ht="12" x14ac:dyDescent="0.15">
      <c r="A115" s="220" t="s">
        <v>143</v>
      </c>
      <c r="B115" s="280">
        <v>6523</v>
      </c>
      <c r="C115" s="228">
        <v>6078</v>
      </c>
      <c r="D115" s="228">
        <v>4586</v>
      </c>
      <c r="E115" s="228">
        <v>1491</v>
      </c>
      <c r="F115" s="229">
        <v>445</v>
      </c>
      <c r="G115" s="216"/>
      <c r="H115" s="220" t="s">
        <v>143</v>
      </c>
      <c r="I115" s="234">
        <v>108378</v>
      </c>
    </row>
    <row r="116" spans="1:9" s="219" customFormat="1" ht="12" x14ac:dyDescent="0.15">
      <c r="A116" s="220" t="s">
        <v>67</v>
      </c>
      <c r="B116" s="280">
        <v>38323</v>
      </c>
      <c r="C116" s="228">
        <v>37623</v>
      </c>
      <c r="D116" s="228">
        <v>7021</v>
      </c>
      <c r="E116" s="228">
        <v>30601</v>
      </c>
      <c r="F116" s="229">
        <v>700</v>
      </c>
      <c r="G116" s="216"/>
      <c r="H116" s="220" t="s">
        <v>67</v>
      </c>
      <c r="I116" s="234">
        <v>107759</v>
      </c>
    </row>
    <row r="117" spans="1:9" s="219" customFormat="1" ht="12" x14ac:dyDescent="0.15">
      <c r="A117" s="220" t="s">
        <v>80</v>
      </c>
      <c r="B117" s="280">
        <v>6898</v>
      </c>
      <c r="C117" s="228">
        <v>6638</v>
      </c>
      <c r="D117" s="228">
        <v>4955</v>
      </c>
      <c r="E117" s="228">
        <v>1682</v>
      </c>
      <c r="F117" s="229">
        <v>260</v>
      </c>
      <c r="G117" s="226"/>
      <c r="H117" s="220" t="s">
        <v>80</v>
      </c>
      <c r="I117" s="234">
        <v>108985</v>
      </c>
    </row>
    <row r="118" spans="1:9" s="219" customFormat="1" ht="12" x14ac:dyDescent="0.15">
      <c r="A118" s="220" t="s">
        <v>68</v>
      </c>
      <c r="B118" s="280">
        <v>6207</v>
      </c>
      <c r="C118" s="228">
        <v>5906</v>
      </c>
      <c r="D118" s="228">
        <v>1829</v>
      </c>
      <c r="E118" s="228">
        <v>4076</v>
      </c>
      <c r="F118" s="229">
        <v>301</v>
      </c>
      <c r="G118" s="216"/>
      <c r="H118" s="220" t="s">
        <v>68</v>
      </c>
      <c r="I118" s="234">
        <v>112647</v>
      </c>
    </row>
    <row r="119" spans="1:9" s="219" customFormat="1" ht="12" x14ac:dyDescent="0.15">
      <c r="A119" s="220" t="s">
        <v>349</v>
      </c>
      <c r="B119" s="280">
        <v>5895</v>
      </c>
      <c r="C119" s="228">
        <v>5661</v>
      </c>
      <c r="D119" s="228">
        <v>4754</v>
      </c>
      <c r="E119" s="228">
        <v>907</v>
      </c>
      <c r="F119" s="229">
        <v>233</v>
      </c>
      <c r="G119" s="216"/>
      <c r="H119" s="220" t="s">
        <v>349</v>
      </c>
      <c r="I119" s="234">
        <v>98992</v>
      </c>
    </row>
    <row r="120" spans="1:9" s="219" customFormat="1" ht="12" x14ac:dyDescent="0.15">
      <c r="A120" s="220" t="s">
        <v>136</v>
      </c>
      <c r="B120" s="280">
        <v>6313</v>
      </c>
      <c r="C120" s="228">
        <v>6207</v>
      </c>
      <c r="D120" s="228">
        <v>4603</v>
      </c>
      <c r="E120" s="228">
        <v>1604</v>
      </c>
      <c r="F120" s="229">
        <v>106</v>
      </c>
      <c r="G120" s="216"/>
      <c r="H120" s="220" t="s">
        <v>136</v>
      </c>
      <c r="I120" s="234">
        <v>93503</v>
      </c>
    </row>
    <row r="121" spans="1:9" s="219" customFormat="1" ht="12" x14ac:dyDescent="0.15">
      <c r="A121" s="220" t="s">
        <v>137</v>
      </c>
      <c r="B121" s="280">
        <v>5742</v>
      </c>
      <c r="C121" s="228">
        <v>5293</v>
      </c>
      <c r="D121" s="228">
        <v>2889</v>
      </c>
      <c r="E121" s="228">
        <v>2404</v>
      </c>
      <c r="F121" s="229">
        <v>448</v>
      </c>
      <c r="G121" s="216"/>
      <c r="H121" s="220" t="s">
        <v>137</v>
      </c>
      <c r="I121" s="234">
        <v>95853</v>
      </c>
    </row>
    <row r="122" spans="1:9" s="219" customFormat="1" ht="12" x14ac:dyDescent="0.15">
      <c r="A122" s="220" t="s">
        <v>138</v>
      </c>
      <c r="B122" s="280">
        <v>8921</v>
      </c>
      <c r="C122" s="228">
        <v>8533</v>
      </c>
      <c r="D122" s="228">
        <v>4057</v>
      </c>
      <c r="E122" s="228">
        <v>4475</v>
      </c>
      <c r="F122" s="229">
        <v>387</v>
      </c>
      <c r="G122" s="216"/>
      <c r="H122" s="220" t="s">
        <v>138</v>
      </c>
      <c r="I122" s="234">
        <v>81913</v>
      </c>
    </row>
    <row r="123" spans="1:9" s="219" customFormat="1" ht="12" x14ac:dyDescent="0.15">
      <c r="A123" s="220" t="s">
        <v>139</v>
      </c>
      <c r="B123" s="280">
        <v>6922</v>
      </c>
      <c r="C123" s="228">
        <v>6795</v>
      </c>
      <c r="D123" s="228">
        <v>1814</v>
      </c>
      <c r="E123" s="228">
        <v>4981</v>
      </c>
      <c r="F123" s="229">
        <v>126</v>
      </c>
      <c r="G123" s="216"/>
      <c r="H123" s="220" t="s">
        <v>139</v>
      </c>
      <c r="I123" s="234">
        <v>85317</v>
      </c>
    </row>
    <row r="124" spans="1:9" s="219" customFormat="1" ht="12" x14ac:dyDescent="0.15">
      <c r="A124" s="220" t="s">
        <v>140</v>
      </c>
      <c r="B124" s="280">
        <v>5087</v>
      </c>
      <c r="C124" s="228">
        <v>4871</v>
      </c>
      <c r="D124" s="228">
        <v>2885</v>
      </c>
      <c r="E124" s="228">
        <v>1985</v>
      </c>
      <c r="F124" s="229">
        <v>215</v>
      </c>
      <c r="G124" s="216"/>
      <c r="H124" s="220" t="s">
        <v>140</v>
      </c>
      <c r="I124" s="234">
        <v>79617</v>
      </c>
    </row>
    <row r="125" spans="1:9" s="219" customFormat="1" ht="12" x14ac:dyDescent="0.15">
      <c r="A125" s="220" t="s">
        <v>141</v>
      </c>
      <c r="B125" s="280">
        <v>9061</v>
      </c>
      <c r="C125" s="228">
        <v>8062</v>
      </c>
      <c r="D125" s="228">
        <v>3736</v>
      </c>
      <c r="E125" s="228">
        <v>4326</v>
      </c>
      <c r="F125" s="229">
        <v>999</v>
      </c>
      <c r="G125" s="216"/>
      <c r="H125" s="220" t="s">
        <v>141</v>
      </c>
      <c r="I125" s="234">
        <v>80923</v>
      </c>
    </row>
    <row r="126" spans="1:9" s="219" customFormat="1" ht="12" x14ac:dyDescent="0.15">
      <c r="A126" s="220" t="s">
        <v>142</v>
      </c>
      <c r="B126" s="280">
        <v>19008</v>
      </c>
      <c r="C126" s="228">
        <v>16754</v>
      </c>
      <c r="D126" s="228">
        <v>6754</v>
      </c>
      <c r="E126" s="228">
        <v>10000</v>
      </c>
      <c r="F126" s="229">
        <v>2253</v>
      </c>
      <c r="G126" s="216"/>
      <c r="H126" s="220" t="s">
        <v>142</v>
      </c>
      <c r="I126" s="234">
        <v>71722</v>
      </c>
    </row>
    <row r="127" spans="1:9" s="219" customFormat="1" ht="12" x14ac:dyDescent="0.15">
      <c r="A127" s="220" t="s">
        <v>143</v>
      </c>
      <c r="B127" s="280">
        <v>37266</v>
      </c>
      <c r="C127" s="228">
        <v>36782</v>
      </c>
      <c r="D127" s="228">
        <v>21102</v>
      </c>
      <c r="E127" s="228">
        <v>15679</v>
      </c>
      <c r="F127" s="229">
        <v>484</v>
      </c>
      <c r="G127" s="216"/>
      <c r="H127" s="220" t="s">
        <v>143</v>
      </c>
      <c r="I127" s="234">
        <v>15747</v>
      </c>
    </row>
    <row r="128" spans="1:9" s="219" customFormat="1" ht="12" x14ac:dyDescent="0.15">
      <c r="A128" s="220" t="s">
        <v>67</v>
      </c>
      <c r="B128" s="280">
        <v>27</v>
      </c>
      <c r="C128" s="228">
        <v>13</v>
      </c>
      <c r="D128" s="228">
        <v>0</v>
      </c>
      <c r="E128" s="228">
        <v>13</v>
      </c>
      <c r="F128" s="229">
        <v>13</v>
      </c>
      <c r="G128" s="216"/>
      <c r="H128" s="220" t="s">
        <v>67</v>
      </c>
      <c r="I128" s="234">
        <v>15720</v>
      </c>
    </row>
    <row r="129" spans="1:9" s="219" customFormat="1" ht="12" x14ac:dyDescent="0.15">
      <c r="A129" s="220" t="s">
        <v>80</v>
      </c>
      <c r="B129" s="280">
        <v>62</v>
      </c>
      <c r="C129" s="228">
        <v>48</v>
      </c>
      <c r="D129" s="228">
        <v>39</v>
      </c>
      <c r="E129" s="228">
        <v>8</v>
      </c>
      <c r="F129" s="229">
        <v>13</v>
      </c>
      <c r="G129" s="226"/>
      <c r="H129" s="220" t="s">
        <v>80</v>
      </c>
      <c r="I129" s="234">
        <v>15718</v>
      </c>
    </row>
    <row r="130" spans="1:9" s="219" customFormat="1" ht="12" x14ac:dyDescent="0.15">
      <c r="A130" s="220" t="s">
        <v>68</v>
      </c>
      <c r="B130" s="280">
        <v>65</v>
      </c>
      <c r="C130" s="228">
        <v>27</v>
      </c>
      <c r="D130" s="228">
        <v>0</v>
      </c>
      <c r="E130" s="228">
        <v>27</v>
      </c>
      <c r="F130" s="229">
        <v>37</v>
      </c>
      <c r="G130" s="216"/>
      <c r="H130" s="220" t="s">
        <v>68</v>
      </c>
      <c r="I130" s="234">
        <v>15702</v>
      </c>
    </row>
    <row r="131" spans="1:9" s="219" customFormat="1" ht="12" x14ac:dyDescent="0.15">
      <c r="A131" s="220" t="s">
        <v>351</v>
      </c>
      <c r="B131" s="280">
        <v>12</v>
      </c>
      <c r="C131" s="228">
        <v>4</v>
      </c>
      <c r="D131" s="228">
        <v>0</v>
      </c>
      <c r="E131" s="228">
        <v>4</v>
      </c>
      <c r="F131" s="229">
        <v>7</v>
      </c>
      <c r="G131" s="216"/>
      <c r="H131" s="220" t="s">
        <v>351</v>
      </c>
      <c r="I131" s="234">
        <v>15687</v>
      </c>
    </row>
    <row r="132" spans="1:9" s="219" customFormat="1" ht="12" x14ac:dyDescent="0.15">
      <c r="A132" s="220" t="s">
        <v>136</v>
      </c>
      <c r="B132" s="280">
        <v>248</v>
      </c>
      <c r="C132" s="228">
        <v>238</v>
      </c>
      <c r="D132" s="228">
        <v>188</v>
      </c>
      <c r="E132" s="228">
        <v>49</v>
      </c>
      <c r="F132" s="229">
        <v>9</v>
      </c>
      <c r="G132" s="216"/>
      <c r="H132" s="220" t="s">
        <v>136</v>
      </c>
      <c r="I132" s="234">
        <v>15673</v>
      </c>
    </row>
    <row r="133" spans="1:9" s="219" customFormat="1" ht="12" x14ac:dyDescent="0.15">
      <c r="A133" s="220" t="s">
        <v>137</v>
      </c>
      <c r="B133" s="280">
        <v>15</v>
      </c>
      <c r="C133" s="228">
        <v>5</v>
      </c>
      <c r="D133" s="228">
        <v>0</v>
      </c>
      <c r="E133" s="228">
        <v>5</v>
      </c>
      <c r="F133" s="229">
        <v>9</v>
      </c>
      <c r="G133" s="216"/>
      <c r="H133" s="220" t="s">
        <v>137</v>
      </c>
      <c r="I133" s="234">
        <v>15610</v>
      </c>
    </row>
    <row r="134" spans="1:9" s="219" customFormat="1" ht="12" x14ac:dyDescent="0.15">
      <c r="A134" s="220" t="s">
        <v>138</v>
      </c>
      <c r="B134" s="280">
        <v>2</v>
      </c>
      <c r="C134" s="228">
        <v>2</v>
      </c>
      <c r="D134" s="228">
        <v>0</v>
      </c>
      <c r="E134" s="228">
        <v>2</v>
      </c>
      <c r="F134" s="229">
        <v>0</v>
      </c>
      <c r="G134" s="216"/>
      <c r="H134" s="220" t="s">
        <v>138</v>
      </c>
      <c r="I134" s="234">
        <v>15604</v>
      </c>
    </row>
    <row r="135" spans="1:9" s="219" customFormat="1" ht="12" x14ac:dyDescent="0.15">
      <c r="A135" s="220" t="s">
        <v>139</v>
      </c>
      <c r="B135" s="280">
        <v>12</v>
      </c>
      <c r="C135" s="228">
        <v>10</v>
      </c>
      <c r="D135" s="228">
        <v>9</v>
      </c>
      <c r="E135" s="291">
        <v>0</v>
      </c>
      <c r="F135" s="229">
        <v>1</v>
      </c>
      <c r="G135" s="216"/>
      <c r="H135" s="220" t="s">
        <v>139</v>
      </c>
      <c r="I135" s="234">
        <v>15588</v>
      </c>
    </row>
    <row r="136" spans="1:9" s="219" customFormat="1" ht="12" x14ac:dyDescent="0.15">
      <c r="A136" s="220" t="s">
        <v>140</v>
      </c>
      <c r="B136" s="280">
        <v>0</v>
      </c>
      <c r="C136" s="228">
        <v>0</v>
      </c>
      <c r="D136" s="228">
        <v>0</v>
      </c>
      <c r="E136" s="228">
        <v>0</v>
      </c>
      <c r="F136" s="229">
        <v>0</v>
      </c>
      <c r="G136" s="216"/>
      <c r="H136" s="220" t="s">
        <v>140</v>
      </c>
      <c r="I136" s="234">
        <v>15591</v>
      </c>
    </row>
    <row r="137" spans="1:9" s="219" customFormat="1" ht="12" x14ac:dyDescent="0.15">
      <c r="A137" s="220" t="s">
        <v>141</v>
      </c>
      <c r="B137" s="280">
        <v>1131</v>
      </c>
      <c r="C137" s="228">
        <v>1131</v>
      </c>
      <c r="D137" s="228">
        <v>0</v>
      </c>
      <c r="E137" s="228">
        <v>1131</v>
      </c>
      <c r="F137" s="229">
        <v>0</v>
      </c>
      <c r="G137" s="216"/>
      <c r="H137" s="220" t="s">
        <v>141</v>
      </c>
      <c r="I137" s="234">
        <v>34</v>
      </c>
    </row>
    <row r="138" spans="1:9" s="219" customFormat="1" ht="12" x14ac:dyDescent="0.15">
      <c r="A138" s="220" t="s">
        <v>142</v>
      </c>
      <c r="B138" s="280">
        <v>0</v>
      </c>
      <c r="C138" s="228">
        <v>0</v>
      </c>
      <c r="D138" s="228">
        <v>0</v>
      </c>
      <c r="E138" s="228">
        <v>0</v>
      </c>
      <c r="F138" s="229">
        <v>0</v>
      </c>
      <c r="G138" s="216"/>
      <c r="H138" s="220" t="s">
        <v>142</v>
      </c>
      <c r="I138" s="234">
        <v>34</v>
      </c>
    </row>
    <row r="139" spans="1:9" s="219" customFormat="1" ht="12" x14ac:dyDescent="0.15">
      <c r="A139" s="220" t="s">
        <v>143</v>
      </c>
      <c r="B139" s="280">
        <v>0</v>
      </c>
      <c r="C139" s="228">
        <v>0</v>
      </c>
      <c r="D139" s="228">
        <v>0</v>
      </c>
      <c r="E139" s="228">
        <v>0</v>
      </c>
      <c r="F139" s="229">
        <v>0</v>
      </c>
      <c r="G139" s="216"/>
      <c r="H139" s="220" t="s">
        <v>143</v>
      </c>
      <c r="I139" s="234">
        <v>34</v>
      </c>
    </row>
    <row r="140" spans="1:9" s="219" customFormat="1" ht="12" x14ac:dyDescent="0.15">
      <c r="A140" s="220" t="s">
        <v>67</v>
      </c>
      <c r="B140" s="280">
        <v>0</v>
      </c>
      <c r="C140" s="228">
        <v>0</v>
      </c>
      <c r="D140" s="228">
        <v>0</v>
      </c>
      <c r="E140" s="228">
        <v>0</v>
      </c>
      <c r="F140" s="229">
        <v>0</v>
      </c>
      <c r="G140" s="216"/>
      <c r="H140" s="220" t="s">
        <v>67</v>
      </c>
      <c r="I140" s="234">
        <v>34</v>
      </c>
    </row>
    <row r="141" spans="1:9" s="219" customFormat="1" ht="12" x14ac:dyDescent="0.15">
      <c r="A141" s="220" t="s">
        <v>80</v>
      </c>
      <c r="B141" s="280">
        <v>0</v>
      </c>
      <c r="C141" s="228">
        <v>0</v>
      </c>
      <c r="D141" s="228">
        <v>0</v>
      </c>
      <c r="E141" s="228">
        <v>0</v>
      </c>
      <c r="F141" s="229">
        <v>0</v>
      </c>
      <c r="G141" s="226"/>
      <c r="H141" s="220" t="s">
        <v>80</v>
      </c>
      <c r="I141" s="234">
        <v>34</v>
      </c>
    </row>
    <row r="142" spans="1:9" s="279" customFormat="1" ht="12" x14ac:dyDescent="0.15">
      <c r="A142" s="220" t="s">
        <v>68</v>
      </c>
      <c r="B142" s="280">
        <v>0</v>
      </c>
      <c r="C142" s="228">
        <v>0</v>
      </c>
      <c r="D142" s="228">
        <v>0</v>
      </c>
      <c r="E142" s="228">
        <v>0</v>
      </c>
      <c r="F142" s="229">
        <v>0</v>
      </c>
      <c r="G142" s="226"/>
      <c r="H142" s="220" t="s">
        <v>68</v>
      </c>
      <c r="I142" s="234">
        <v>34</v>
      </c>
    </row>
    <row r="143" spans="1:9" s="219" customFormat="1" ht="12" x14ac:dyDescent="0.15">
      <c r="A143" s="369" t="s">
        <v>353</v>
      </c>
      <c r="B143" s="280">
        <v>0</v>
      </c>
      <c r="C143" s="228">
        <v>0</v>
      </c>
      <c r="D143" s="228">
        <v>0</v>
      </c>
      <c r="E143" s="228">
        <v>0</v>
      </c>
      <c r="F143" s="229">
        <v>0</v>
      </c>
      <c r="H143" s="369" t="s">
        <v>353</v>
      </c>
      <c r="I143" s="234">
        <v>33</v>
      </c>
    </row>
    <row r="144" spans="1:9" s="219" customFormat="1" ht="12" x14ac:dyDescent="0.15">
      <c r="A144" s="369" t="s">
        <v>136</v>
      </c>
      <c r="B144" s="280">
        <v>0</v>
      </c>
      <c r="C144" s="228">
        <v>0</v>
      </c>
      <c r="D144" s="228">
        <v>0</v>
      </c>
      <c r="E144" s="228">
        <v>0</v>
      </c>
      <c r="F144" s="229">
        <v>0</v>
      </c>
      <c r="H144" s="369" t="s">
        <v>136</v>
      </c>
      <c r="I144" s="234">
        <v>33</v>
      </c>
    </row>
    <row r="145" spans="1:9" s="219" customFormat="1" ht="12" x14ac:dyDescent="0.15">
      <c r="A145" s="369" t="s">
        <v>137</v>
      </c>
      <c r="B145" s="280">
        <v>0</v>
      </c>
      <c r="C145" s="228">
        <v>0</v>
      </c>
      <c r="D145" s="228">
        <v>0</v>
      </c>
      <c r="E145" s="228">
        <v>0</v>
      </c>
      <c r="F145" s="229">
        <v>0</v>
      </c>
      <c r="H145" s="369" t="s">
        <v>137</v>
      </c>
      <c r="I145" s="234">
        <v>33</v>
      </c>
    </row>
    <row r="146" spans="1:9" s="219" customFormat="1" ht="12" x14ac:dyDescent="0.15">
      <c r="A146" s="369" t="s">
        <v>138</v>
      </c>
      <c r="B146" s="280">
        <v>0</v>
      </c>
      <c r="C146" s="228">
        <v>0</v>
      </c>
      <c r="D146" s="228">
        <v>0</v>
      </c>
      <c r="E146" s="228">
        <v>0</v>
      </c>
      <c r="F146" s="229">
        <v>0</v>
      </c>
      <c r="H146" s="369" t="s">
        <v>138</v>
      </c>
      <c r="I146" s="234">
        <v>30</v>
      </c>
    </row>
    <row r="147" spans="1:9" s="219" customFormat="1" ht="12" x14ac:dyDescent="0.15">
      <c r="A147" s="369" t="s">
        <v>139</v>
      </c>
      <c r="B147" s="280">
        <v>0</v>
      </c>
      <c r="C147" s="228">
        <v>0</v>
      </c>
      <c r="D147" s="228">
        <v>0</v>
      </c>
      <c r="E147" s="228">
        <v>0</v>
      </c>
      <c r="F147" s="229">
        <v>0</v>
      </c>
      <c r="H147" s="369" t="s">
        <v>139</v>
      </c>
      <c r="I147" s="234">
        <v>30</v>
      </c>
    </row>
    <row r="148" spans="1:9" s="219" customFormat="1" ht="12" x14ac:dyDescent="0.15">
      <c r="A148" s="369" t="s">
        <v>140</v>
      </c>
      <c r="B148" s="280">
        <v>0</v>
      </c>
      <c r="C148" s="228">
        <v>0</v>
      </c>
      <c r="D148" s="228">
        <v>0</v>
      </c>
      <c r="E148" s="228">
        <v>0</v>
      </c>
      <c r="F148" s="229">
        <v>0</v>
      </c>
      <c r="H148" s="369" t="s">
        <v>140</v>
      </c>
      <c r="I148" s="234">
        <v>30</v>
      </c>
    </row>
    <row r="149" spans="1:9" s="219" customFormat="1" ht="12" x14ac:dyDescent="0.15">
      <c r="A149" s="369" t="s">
        <v>141</v>
      </c>
      <c r="B149" s="280">
        <v>0</v>
      </c>
      <c r="C149" s="228">
        <v>0</v>
      </c>
      <c r="D149" s="228">
        <v>0</v>
      </c>
      <c r="E149" s="228">
        <v>0</v>
      </c>
      <c r="F149" s="229">
        <v>0</v>
      </c>
      <c r="H149" s="369" t="s">
        <v>141</v>
      </c>
      <c r="I149" s="234">
        <v>30</v>
      </c>
    </row>
    <row r="150" spans="1:9" s="219" customFormat="1" ht="12" x14ac:dyDescent="0.15">
      <c r="A150" s="369" t="s">
        <v>142</v>
      </c>
      <c r="B150" s="280">
        <v>0</v>
      </c>
      <c r="C150" s="228">
        <v>0</v>
      </c>
      <c r="D150" s="228">
        <v>0</v>
      </c>
      <c r="E150" s="228">
        <v>0</v>
      </c>
      <c r="F150" s="229">
        <v>0</v>
      </c>
      <c r="H150" s="369" t="s">
        <v>142</v>
      </c>
      <c r="I150" s="234">
        <v>30</v>
      </c>
    </row>
    <row r="151" spans="1:9" s="219" customFormat="1" ht="12" x14ac:dyDescent="0.15">
      <c r="A151" s="369" t="s">
        <v>143</v>
      </c>
      <c r="B151" s="280">
        <v>0</v>
      </c>
      <c r="C151" s="228">
        <v>0</v>
      </c>
      <c r="D151" s="228">
        <v>0</v>
      </c>
      <c r="E151" s="228">
        <v>0</v>
      </c>
      <c r="F151" s="229">
        <v>0</v>
      </c>
      <c r="H151" s="369" t="s">
        <v>143</v>
      </c>
      <c r="I151" s="234">
        <v>25</v>
      </c>
    </row>
    <row r="152" spans="1:9" s="219" customFormat="1" ht="12" x14ac:dyDescent="0.15">
      <c r="A152" s="369" t="s">
        <v>67</v>
      </c>
      <c r="B152" s="280">
        <v>0</v>
      </c>
      <c r="C152" s="228">
        <v>0</v>
      </c>
      <c r="D152" s="228">
        <v>0</v>
      </c>
      <c r="E152" s="228">
        <v>0</v>
      </c>
      <c r="F152" s="229">
        <v>0</v>
      </c>
      <c r="H152" s="369" t="s">
        <v>67</v>
      </c>
      <c r="I152" s="234">
        <v>25</v>
      </c>
    </row>
    <row r="153" spans="1:9" s="219" customFormat="1" ht="12" x14ac:dyDescent="0.15">
      <c r="A153" s="369" t="s">
        <v>80</v>
      </c>
      <c r="B153" s="280">
        <v>0</v>
      </c>
      <c r="C153" s="228">
        <v>0</v>
      </c>
      <c r="D153" s="228">
        <v>0</v>
      </c>
      <c r="E153" s="228">
        <v>0</v>
      </c>
      <c r="F153" s="229">
        <v>0</v>
      </c>
      <c r="H153" s="369" t="s">
        <v>80</v>
      </c>
      <c r="I153" s="234">
        <v>25</v>
      </c>
    </row>
    <row r="154" spans="1:9" s="219" customFormat="1" ht="12.75" thickBot="1" x14ac:dyDescent="0.2">
      <c r="A154" s="375" t="s">
        <v>68</v>
      </c>
      <c r="B154" s="281">
        <v>0</v>
      </c>
      <c r="C154" s="282">
        <v>0</v>
      </c>
      <c r="D154" s="282">
        <v>0</v>
      </c>
      <c r="E154" s="282">
        <v>0</v>
      </c>
      <c r="F154" s="283">
        <v>0</v>
      </c>
      <c r="H154" s="375" t="s">
        <v>68</v>
      </c>
      <c r="I154" s="284">
        <v>25</v>
      </c>
    </row>
    <row r="155" spans="1:9" ht="12" x14ac:dyDescent="0.15">
      <c r="A155" s="235" t="s">
        <v>296</v>
      </c>
      <c r="B155" s="236"/>
      <c r="C155" s="236"/>
      <c r="D155" s="236"/>
      <c r="E155" s="236"/>
      <c r="F155" s="236"/>
      <c r="G155" s="236"/>
      <c r="H155" s="236"/>
      <c r="I155" s="236"/>
    </row>
    <row r="156" spans="1:9" ht="12" x14ac:dyDescent="0.15">
      <c r="A156" s="235" t="s">
        <v>297</v>
      </c>
      <c r="B156" s="236"/>
      <c r="C156" s="236"/>
      <c r="D156" s="236"/>
      <c r="E156" s="236"/>
      <c r="F156" s="236"/>
      <c r="G156" s="236"/>
      <c r="H156" s="236"/>
      <c r="I156" s="236"/>
    </row>
    <row r="157" spans="1:9" ht="12" x14ac:dyDescent="0.15">
      <c r="A157" s="235" t="s">
        <v>298</v>
      </c>
      <c r="B157" s="236"/>
      <c r="C157" s="236"/>
      <c r="D157" s="236"/>
      <c r="E157" s="236"/>
      <c r="F157" s="236"/>
      <c r="G157" s="236"/>
      <c r="H157" s="236"/>
      <c r="I157" s="236"/>
    </row>
    <row r="158" spans="1:9" ht="12" x14ac:dyDescent="0.15">
      <c r="A158" s="235" t="s">
        <v>299</v>
      </c>
      <c r="B158" s="236"/>
      <c r="C158" s="236"/>
      <c r="D158" s="236"/>
      <c r="E158" s="236"/>
      <c r="F158" s="236"/>
      <c r="G158" s="236"/>
      <c r="H158" s="236"/>
      <c r="I158" s="236"/>
    </row>
    <row r="159" spans="1:9" ht="12" x14ac:dyDescent="0.15">
      <c r="A159" s="235" t="s">
        <v>300</v>
      </c>
      <c r="B159" s="236"/>
      <c r="C159" s="236"/>
      <c r="D159" s="236"/>
      <c r="E159" s="236"/>
      <c r="F159" s="236"/>
      <c r="G159" s="236"/>
      <c r="H159" s="236"/>
      <c r="I159" s="236"/>
    </row>
    <row r="160" spans="1:9" ht="12" x14ac:dyDescent="0.15">
      <c r="A160" s="235"/>
      <c r="B160" s="236"/>
      <c r="C160" s="236"/>
      <c r="D160" s="236"/>
      <c r="E160" s="236"/>
      <c r="F160" s="236"/>
      <c r="G160" s="236"/>
      <c r="H160" s="236"/>
      <c r="I160" s="236"/>
    </row>
    <row r="161" spans="1:9" ht="12" x14ac:dyDescent="0.15">
      <c r="A161" s="235"/>
      <c r="B161" s="236"/>
      <c r="C161" s="236"/>
      <c r="D161" s="236"/>
      <c r="E161" s="236"/>
      <c r="F161" s="236"/>
      <c r="G161" s="236"/>
      <c r="H161" s="236"/>
      <c r="I161" s="236"/>
    </row>
    <row r="162" spans="1:9" ht="12" x14ac:dyDescent="0.15">
      <c r="A162" s="235"/>
      <c r="B162" s="236"/>
      <c r="C162" s="236"/>
      <c r="D162" s="236"/>
      <c r="E162" s="236"/>
      <c r="F162" s="236"/>
      <c r="G162" s="236"/>
      <c r="H162" s="236"/>
      <c r="I162" s="236"/>
    </row>
    <row r="163" spans="1:9" ht="12" x14ac:dyDescent="0.15">
      <c r="A163" s="235"/>
      <c r="B163" s="236"/>
      <c r="C163" s="236"/>
      <c r="D163" s="236"/>
      <c r="E163" s="236"/>
      <c r="F163" s="236"/>
      <c r="G163" s="236"/>
      <c r="H163" s="236"/>
      <c r="I163" s="236"/>
    </row>
    <row r="164" spans="1:9" ht="12" x14ac:dyDescent="0.15">
      <c r="A164" s="235"/>
      <c r="B164" s="236"/>
      <c r="C164" s="236"/>
      <c r="D164" s="236"/>
      <c r="E164" s="236"/>
      <c r="F164" s="236"/>
      <c r="G164" s="236"/>
      <c r="H164" s="236"/>
      <c r="I164" s="236"/>
    </row>
  </sheetData>
  <mergeCells count="7">
    <mergeCell ref="A1:I1"/>
    <mergeCell ref="A2:I2"/>
    <mergeCell ref="B5:B7"/>
    <mergeCell ref="H5:H7"/>
    <mergeCell ref="I5:I7"/>
    <mergeCell ref="C6:C7"/>
    <mergeCell ref="F6:F7"/>
  </mergeCells>
  <phoneticPr fontId="2"/>
  <pageMargins left="0.39370078740157483" right="0.39370078740157483" top="0.39370078740157483" bottom="0.39370078740157483" header="0.51181102362204722" footer="0.11811023622047245"/>
  <pageSetup paperSize="9" scale="97" fitToHeight="0" orientation="landscape" r:id="rId1"/>
  <headerFooter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2"/>
  <sheetViews>
    <sheetView view="pageBreakPreview" zoomScaleNormal="100" zoomScaleSheetLayoutView="100" workbookViewId="0">
      <selection sqref="A1:H1"/>
    </sheetView>
  </sheetViews>
  <sheetFormatPr defaultColWidth="9" defaultRowHeight="13.5" x14ac:dyDescent="0.15"/>
  <cols>
    <col min="1" max="1" width="15.625" style="1" customWidth="1"/>
    <col min="2" max="6" width="22.125" style="1" customWidth="1"/>
    <col min="7" max="7" width="2.625" style="4" customWidth="1"/>
    <col min="8" max="8" width="20.625" style="1" customWidth="1"/>
    <col min="9" max="9" width="10.625" style="1" customWidth="1"/>
    <col min="10" max="16384" width="9" style="1"/>
  </cols>
  <sheetData>
    <row r="1" spans="1:8" ht="14.25" x14ac:dyDescent="0.15">
      <c r="A1" s="307" t="s">
        <v>42</v>
      </c>
      <c r="B1" s="307"/>
      <c r="C1" s="307"/>
      <c r="D1" s="307"/>
      <c r="E1" s="307"/>
      <c r="F1" s="307"/>
      <c r="G1" s="307"/>
      <c r="H1" s="307"/>
    </row>
    <row r="2" spans="1:8" ht="14.25" x14ac:dyDescent="0.15">
      <c r="A2" s="308" t="s">
        <v>27</v>
      </c>
      <c r="B2" s="308"/>
      <c r="C2" s="308"/>
      <c r="D2" s="308"/>
      <c r="E2" s="308"/>
      <c r="F2" s="308"/>
      <c r="G2" s="308"/>
      <c r="H2" s="308"/>
    </row>
    <row r="3" spans="1:8" ht="14.25" thickBot="1" x14ac:dyDescent="0.2">
      <c r="A3" s="1" t="s">
        <v>23</v>
      </c>
      <c r="B3" s="48"/>
      <c r="C3" s="48"/>
    </row>
    <row r="4" spans="1:8" x14ac:dyDescent="0.15">
      <c r="A4" s="8"/>
      <c r="B4" s="350" t="s">
        <v>12</v>
      </c>
      <c r="C4" s="353" t="s">
        <v>13</v>
      </c>
      <c r="D4" s="353" t="s">
        <v>15</v>
      </c>
      <c r="E4" s="9"/>
      <c r="F4" s="10"/>
      <c r="G4" s="6"/>
      <c r="H4" s="359" t="s">
        <v>14</v>
      </c>
    </row>
    <row r="5" spans="1:8" x14ac:dyDescent="0.15">
      <c r="A5" s="11"/>
      <c r="B5" s="351"/>
      <c r="C5" s="354"/>
      <c r="D5" s="354"/>
      <c r="E5" s="346" t="s">
        <v>17</v>
      </c>
      <c r="F5" s="348" t="s">
        <v>16</v>
      </c>
      <c r="G5" s="5"/>
      <c r="H5" s="360"/>
    </row>
    <row r="6" spans="1:8" ht="14.25" thickBot="1" x14ac:dyDescent="0.2">
      <c r="A6" s="12"/>
      <c r="B6" s="352"/>
      <c r="C6" s="355"/>
      <c r="D6" s="355"/>
      <c r="E6" s="347"/>
      <c r="F6" s="349"/>
      <c r="G6" s="5"/>
      <c r="H6" s="361"/>
    </row>
    <row r="7" spans="1:8" s="98" customFormat="1" ht="14.25" thickTop="1" x14ac:dyDescent="0.15">
      <c r="A7" s="97"/>
      <c r="B7" s="7" t="s">
        <v>20</v>
      </c>
      <c r="C7" s="13" t="s">
        <v>20</v>
      </c>
      <c r="D7" s="13" t="s">
        <v>20</v>
      </c>
      <c r="E7" s="2" t="s">
        <v>20</v>
      </c>
      <c r="F7" s="14" t="s">
        <v>20</v>
      </c>
      <c r="G7" s="3"/>
      <c r="H7" s="3" t="s">
        <v>20</v>
      </c>
    </row>
    <row r="8" spans="1:8" s="98" customFormat="1" x14ac:dyDescent="0.15">
      <c r="A8" s="97"/>
      <c r="B8" s="7"/>
      <c r="C8" s="13"/>
      <c r="D8" s="13"/>
      <c r="E8" s="2"/>
      <c r="F8" s="121"/>
      <c r="G8" s="3"/>
      <c r="H8" s="3"/>
    </row>
    <row r="9" spans="1:8" s="98" customFormat="1" x14ac:dyDescent="0.15">
      <c r="A9" s="15" t="s">
        <v>69</v>
      </c>
      <c r="B9" s="126">
        <v>9467615</v>
      </c>
      <c r="C9" s="127">
        <v>1382459</v>
      </c>
      <c r="D9" s="54">
        <v>6643806</v>
      </c>
      <c r="E9" s="55">
        <v>5627637</v>
      </c>
      <c r="F9" s="25">
        <v>1016169</v>
      </c>
      <c r="G9" s="26"/>
      <c r="H9" s="27">
        <v>8085155</v>
      </c>
    </row>
    <row r="10" spans="1:8" s="98" customFormat="1" x14ac:dyDescent="0.15">
      <c r="A10" s="15" t="s">
        <v>70</v>
      </c>
      <c r="B10" s="21">
        <v>794755</v>
      </c>
      <c r="C10" s="22">
        <v>2228492</v>
      </c>
      <c r="D10" s="54">
        <v>12640567</v>
      </c>
      <c r="E10" s="55">
        <v>10537845</v>
      </c>
      <c r="F10" s="25">
        <v>2102721</v>
      </c>
      <c r="G10" s="26"/>
      <c r="H10" s="27">
        <v>6651418</v>
      </c>
    </row>
    <row r="11" spans="1:8" x14ac:dyDescent="0.15">
      <c r="A11" s="15" t="s">
        <v>71</v>
      </c>
      <c r="B11" s="21">
        <v>434883</v>
      </c>
      <c r="C11" s="22">
        <v>2783846</v>
      </c>
      <c r="D11" s="54">
        <v>12118199</v>
      </c>
      <c r="E11" s="55">
        <v>10633126</v>
      </c>
      <c r="F11" s="25">
        <v>1485073</v>
      </c>
      <c r="G11" s="26"/>
      <c r="H11" s="27">
        <v>4302455</v>
      </c>
    </row>
    <row r="12" spans="1:8" x14ac:dyDescent="0.15">
      <c r="A12" s="15" t="s">
        <v>48</v>
      </c>
      <c r="B12" s="21">
        <v>286897</v>
      </c>
      <c r="C12" s="22">
        <v>1985120</v>
      </c>
      <c r="D12" s="54">
        <v>10944875</v>
      </c>
      <c r="E12" s="55">
        <v>9995484</v>
      </c>
      <c r="F12" s="25">
        <v>949391</v>
      </c>
      <c r="G12" s="26"/>
      <c r="H12" s="27">
        <v>2604232</v>
      </c>
    </row>
    <row r="13" spans="1:8" x14ac:dyDescent="0.15">
      <c r="A13" s="15" t="s">
        <v>49</v>
      </c>
      <c r="B13" s="21">
        <v>604750</v>
      </c>
      <c r="C13" s="22">
        <v>1519696</v>
      </c>
      <c r="D13" s="23">
        <v>7902494</v>
      </c>
      <c r="E13" s="24">
        <v>7125831</v>
      </c>
      <c r="F13" s="25">
        <v>776663</v>
      </c>
      <c r="G13" s="26"/>
      <c r="H13" s="27">
        <v>1689287</v>
      </c>
    </row>
    <row r="14" spans="1:8" x14ac:dyDescent="0.15">
      <c r="A14" s="15" t="s">
        <v>50</v>
      </c>
      <c r="B14" s="21">
        <v>681016</v>
      </c>
      <c r="C14" s="22">
        <v>829704</v>
      </c>
      <c r="D14" s="23">
        <v>6622052</v>
      </c>
      <c r="E14" s="24">
        <v>5912741</v>
      </c>
      <c r="F14" s="25">
        <v>709311</v>
      </c>
      <c r="G14" s="26"/>
      <c r="H14" s="27">
        <v>1540599</v>
      </c>
    </row>
    <row r="15" spans="1:8" x14ac:dyDescent="0.15">
      <c r="A15" s="15" t="s">
        <v>51</v>
      </c>
      <c r="B15" s="21">
        <v>55842</v>
      </c>
      <c r="C15" s="22">
        <v>188323</v>
      </c>
      <c r="D15" s="23">
        <v>5613954</v>
      </c>
      <c r="E15" s="24">
        <v>5358327</v>
      </c>
      <c r="F15" s="25">
        <v>255627</v>
      </c>
      <c r="G15" s="26"/>
      <c r="H15" s="27">
        <v>1408118</v>
      </c>
    </row>
    <row r="16" spans="1:8" x14ac:dyDescent="0.15">
      <c r="A16" s="16" t="s">
        <v>47</v>
      </c>
      <c r="B16" s="28">
        <v>217046</v>
      </c>
      <c r="C16" s="29">
        <v>307796</v>
      </c>
      <c r="D16" s="30">
        <v>5133126</v>
      </c>
      <c r="E16" s="31">
        <v>4820230</v>
      </c>
      <c r="F16" s="32">
        <v>312896</v>
      </c>
      <c r="G16" s="43"/>
      <c r="H16" s="33">
        <v>1317368</v>
      </c>
    </row>
    <row r="17" spans="1:8" x14ac:dyDescent="0.15">
      <c r="A17" s="15"/>
      <c r="B17" s="34"/>
      <c r="C17" s="23"/>
      <c r="D17" s="23"/>
      <c r="E17" s="35"/>
      <c r="F17" s="36"/>
      <c r="G17" s="26"/>
      <c r="H17" s="26"/>
    </row>
    <row r="18" spans="1:8" x14ac:dyDescent="0.15">
      <c r="A18" s="17" t="s">
        <v>52</v>
      </c>
      <c r="B18" s="21">
        <v>89883</v>
      </c>
      <c r="C18" s="22">
        <v>34007</v>
      </c>
      <c r="D18" s="23">
        <v>748268</v>
      </c>
      <c r="E18" s="24">
        <v>633878</v>
      </c>
      <c r="F18" s="25">
        <v>114390</v>
      </c>
      <c r="G18" s="26"/>
      <c r="H18" s="27">
        <v>1791298</v>
      </c>
    </row>
    <row r="19" spans="1:8" x14ac:dyDescent="0.15">
      <c r="A19" s="17" t="s">
        <v>53</v>
      </c>
      <c r="B19" s="21">
        <v>1523</v>
      </c>
      <c r="C19" s="22">
        <v>17964</v>
      </c>
      <c r="D19" s="23">
        <v>533273</v>
      </c>
      <c r="E19" s="24">
        <v>484609</v>
      </c>
      <c r="F19" s="25">
        <v>48664</v>
      </c>
      <c r="G19" s="26"/>
      <c r="H19" s="27">
        <v>1774857</v>
      </c>
    </row>
    <row r="20" spans="1:8" x14ac:dyDescent="0.15">
      <c r="A20" s="17" t="s">
        <v>5</v>
      </c>
      <c r="B20" s="21">
        <v>11219</v>
      </c>
      <c r="C20" s="22">
        <v>58539</v>
      </c>
      <c r="D20" s="23">
        <v>665600</v>
      </c>
      <c r="E20" s="24">
        <v>586808</v>
      </c>
      <c r="F20" s="25">
        <v>78792</v>
      </c>
      <c r="G20" s="26"/>
      <c r="H20" s="27">
        <v>1727537</v>
      </c>
    </row>
    <row r="21" spans="1:8" x14ac:dyDescent="0.15">
      <c r="A21" s="17" t="s">
        <v>6</v>
      </c>
      <c r="B21" s="21">
        <v>10951</v>
      </c>
      <c r="C21" s="22">
        <v>197889</v>
      </c>
      <c r="D21" s="23">
        <v>732078</v>
      </c>
      <c r="E21" s="24">
        <v>693700</v>
      </c>
      <c r="F21" s="25">
        <v>38378</v>
      </c>
      <c r="G21" s="26"/>
      <c r="H21" s="27">
        <v>1540599</v>
      </c>
    </row>
    <row r="22" spans="1:8" x14ac:dyDescent="0.15">
      <c r="A22" s="17" t="s">
        <v>7</v>
      </c>
      <c r="B22" s="21">
        <v>16576</v>
      </c>
      <c r="C22" s="22">
        <v>6815</v>
      </c>
      <c r="D22" s="23">
        <v>479494</v>
      </c>
      <c r="E22" s="24">
        <v>447874</v>
      </c>
      <c r="F22" s="25">
        <v>31620</v>
      </c>
      <c r="G22" s="26"/>
      <c r="H22" s="27">
        <v>1550360</v>
      </c>
    </row>
    <row r="23" spans="1:8" x14ac:dyDescent="0.15">
      <c r="A23" s="17" t="s">
        <v>8</v>
      </c>
      <c r="B23" s="21">
        <v>187</v>
      </c>
      <c r="C23" s="22">
        <v>5159</v>
      </c>
      <c r="D23" s="23">
        <v>467639</v>
      </c>
      <c r="E23" s="24">
        <v>450683</v>
      </c>
      <c r="F23" s="25">
        <v>16956</v>
      </c>
      <c r="G23" s="26"/>
      <c r="H23" s="27">
        <v>1545387</v>
      </c>
    </row>
    <row r="24" spans="1:8" x14ac:dyDescent="0.15">
      <c r="A24" s="17" t="s">
        <v>9</v>
      </c>
      <c r="B24" s="21">
        <v>22639</v>
      </c>
      <c r="C24" s="22">
        <v>8814</v>
      </c>
      <c r="D24" s="23">
        <v>493332</v>
      </c>
      <c r="E24" s="24">
        <v>454883</v>
      </c>
      <c r="F24" s="25">
        <v>38449</v>
      </c>
      <c r="G24" s="26"/>
      <c r="H24" s="27">
        <v>1559212</v>
      </c>
    </row>
    <row r="25" spans="1:8" x14ac:dyDescent="0.15">
      <c r="A25" s="17" t="s">
        <v>10</v>
      </c>
      <c r="B25" s="21">
        <v>834</v>
      </c>
      <c r="C25" s="22">
        <v>22825</v>
      </c>
      <c r="D25" s="37">
        <v>498853</v>
      </c>
      <c r="E25" s="24">
        <v>479363</v>
      </c>
      <c r="F25" s="25">
        <v>19490</v>
      </c>
      <c r="G25" s="26"/>
      <c r="H25" s="27">
        <v>1537221</v>
      </c>
    </row>
    <row r="26" spans="1:8" x14ac:dyDescent="0.15">
      <c r="A26" s="17" t="s">
        <v>25</v>
      </c>
      <c r="B26" s="38">
        <v>325</v>
      </c>
      <c r="C26" s="39">
        <v>7241</v>
      </c>
      <c r="D26" s="35">
        <v>557767</v>
      </c>
      <c r="E26" s="24">
        <v>544374</v>
      </c>
      <c r="F26" s="25">
        <v>13393</v>
      </c>
      <c r="G26" s="34"/>
      <c r="H26" s="39">
        <v>1530305</v>
      </c>
    </row>
    <row r="27" spans="1:8" x14ac:dyDescent="0.15">
      <c r="A27" s="17" t="s">
        <v>1</v>
      </c>
      <c r="B27" s="38">
        <v>1609</v>
      </c>
      <c r="C27" s="39">
        <v>78835</v>
      </c>
      <c r="D27" s="35">
        <v>446522</v>
      </c>
      <c r="E27" s="24">
        <v>416550</v>
      </c>
      <c r="F27" s="25">
        <v>29972</v>
      </c>
      <c r="G27" s="34"/>
      <c r="H27" s="39">
        <v>1453079</v>
      </c>
    </row>
    <row r="28" spans="1:8" x14ac:dyDescent="0.15">
      <c r="A28" s="17" t="s">
        <v>2</v>
      </c>
      <c r="B28" s="38">
        <v>341</v>
      </c>
      <c r="C28" s="39">
        <v>1968</v>
      </c>
      <c r="D28" s="35">
        <v>485004</v>
      </c>
      <c r="E28" s="24">
        <v>466354</v>
      </c>
      <c r="F28" s="25">
        <v>18650</v>
      </c>
      <c r="G28" s="34"/>
      <c r="H28" s="39">
        <v>1451452</v>
      </c>
    </row>
    <row r="29" spans="1:8" x14ac:dyDescent="0.15">
      <c r="A29" s="17" t="s">
        <v>3</v>
      </c>
      <c r="B29" s="38">
        <v>10442</v>
      </c>
      <c r="C29" s="39">
        <v>1372</v>
      </c>
      <c r="D29" s="35">
        <v>544966</v>
      </c>
      <c r="E29" s="24">
        <v>526764</v>
      </c>
      <c r="F29" s="25">
        <v>18202</v>
      </c>
      <c r="G29" s="34"/>
      <c r="H29" s="39">
        <v>1460523</v>
      </c>
    </row>
    <row r="30" spans="1:8" x14ac:dyDescent="0.15">
      <c r="A30" s="17" t="s">
        <v>4</v>
      </c>
      <c r="B30" s="38">
        <v>230</v>
      </c>
      <c r="C30" s="39">
        <v>408</v>
      </c>
      <c r="D30" s="35">
        <v>364384</v>
      </c>
      <c r="E30" s="24">
        <v>347936</v>
      </c>
      <c r="F30" s="25">
        <v>16448</v>
      </c>
      <c r="G30" s="34"/>
      <c r="H30" s="39">
        <v>1460345</v>
      </c>
    </row>
    <row r="31" spans="1:8" s="4" customFormat="1" x14ac:dyDescent="0.15">
      <c r="A31" s="17" t="s">
        <v>54</v>
      </c>
      <c r="B31" s="38">
        <v>561</v>
      </c>
      <c r="C31" s="39">
        <v>1338</v>
      </c>
      <c r="D31" s="35">
        <v>458812</v>
      </c>
      <c r="E31" s="24">
        <v>446740</v>
      </c>
      <c r="F31" s="25">
        <v>12072</v>
      </c>
      <c r="G31" s="34"/>
      <c r="H31" s="39">
        <v>1459568</v>
      </c>
    </row>
    <row r="32" spans="1:8" x14ac:dyDescent="0.15">
      <c r="A32" s="20" t="s">
        <v>65</v>
      </c>
      <c r="B32" s="38">
        <v>1072</v>
      </c>
      <c r="C32" s="39">
        <v>9593</v>
      </c>
      <c r="D32" s="35">
        <v>441298</v>
      </c>
      <c r="E32" s="24">
        <v>426624</v>
      </c>
      <c r="F32" s="25">
        <v>14674</v>
      </c>
      <c r="G32" s="34"/>
      <c r="H32" s="39">
        <v>1451047</v>
      </c>
    </row>
    <row r="33" spans="1:8" x14ac:dyDescent="0.15">
      <c r="A33" s="20" t="s">
        <v>6</v>
      </c>
      <c r="B33" s="38">
        <v>1025</v>
      </c>
      <c r="C33" s="39">
        <v>43953</v>
      </c>
      <c r="D33" s="35">
        <v>375882</v>
      </c>
      <c r="E33" s="24">
        <v>350181</v>
      </c>
      <c r="F33" s="25">
        <v>25701</v>
      </c>
      <c r="G33" s="34"/>
      <c r="H33" s="39">
        <v>1408118</v>
      </c>
    </row>
    <row r="34" spans="1:8" x14ac:dyDescent="0.15">
      <c r="A34" s="20" t="s">
        <v>7</v>
      </c>
      <c r="B34" s="38">
        <v>718</v>
      </c>
      <c r="C34" s="39">
        <v>1400</v>
      </c>
      <c r="D34" s="35">
        <v>514220</v>
      </c>
      <c r="E34" s="24">
        <v>487665</v>
      </c>
      <c r="F34" s="25">
        <v>26555</v>
      </c>
      <c r="G34" s="34"/>
      <c r="H34" s="39">
        <v>1407437</v>
      </c>
    </row>
    <row r="35" spans="1:8" x14ac:dyDescent="0.15">
      <c r="A35" s="20" t="s">
        <v>8</v>
      </c>
      <c r="B35" s="52">
        <v>558</v>
      </c>
      <c r="C35" s="39">
        <v>24612</v>
      </c>
      <c r="D35" s="53">
        <v>501511</v>
      </c>
      <c r="E35" s="24">
        <v>482462</v>
      </c>
      <c r="F35" s="27">
        <v>19049</v>
      </c>
      <c r="G35" s="34"/>
      <c r="H35" s="39">
        <v>1383382</v>
      </c>
    </row>
    <row r="36" spans="1:8" x14ac:dyDescent="0.15">
      <c r="A36" s="20" t="s">
        <v>66</v>
      </c>
      <c r="B36" s="52">
        <v>59</v>
      </c>
      <c r="C36" s="39">
        <v>5553</v>
      </c>
      <c r="D36" s="53">
        <v>429517</v>
      </c>
      <c r="E36" s="24">
        <v>415890</v>
      </c>
      <c r="F36" s="27">
        <v>13627</v>
      </c>
      <c r="G36" s="34"/>
      <c r="H36" s="39">
        <v>1377888</v>
      </c>
    </row>
    <row r="37" spans="1:8" x14ac:dyDescent="0.15">
      <c r="A37" s="20" t="s">
        <v>10</v>
      </c>
      <c r="B37" s="21">
        <v>480</v>
      </c>
      <c r="C37" s="39">
        <v>851</v>
      </c>
      <c r="D37" s="23">
        <v>442522</v>
      </c>
      <c r="E37" s="24">
        <v>430018</v>
      </c>
      <c r="F37" s="27">
        <v>12504</v>
      </c>
      <c r="G37" s="34"/>
      <c r="H37" s="39">
        <v>1377517</v>
      </c>
    </row>
    <row r="38" spans="1:8" x14ac:dyDescent="0.15">
      <c r="A38" s="20" t="s">
        <v>25</v>
      </c>
      <c r="B38" s="21">
        <v>962</v>
      </c>
      <c r="C38" s="39">
        <v>2328</v>
      </c>
      <c r="D38" s="34">
        <v>552789</v>
      </c>
      <c r="E38" s="24">
        <v>536987</v>
      </c>
      <c r="F38" s="27">
        <v>15802</v>
      </c>
      <c r="G38" s="34"/>
      <c r="H38" s="39">
        <v>1376151</v>
      </c>
    </row>
    <row r="39" spans="1:8" x14ac:dyDescent="0.15">
      <c r="A39" s="20" t="s">
        <v>1</v>
      </c>
      <c r="B39" s="21">
        <v>8943</v>
      </c>
      <c r="C39" s="39">
        <v>123161</v>
      </c>
      <c r="D39" s="34">
        <v>795735</v>
      </c>
      <c r="E39" s="24">
        <v>768436</v>
      </c>
      <c r="F39" s="27">
        <v>27299</v>
      </c>
      <c r="G39" s="34"/>
      <c r="H39" s="39">
        <v>1261933</v>
      </c>
    </row>
    <row r="40" spans="1:8" x14ac:dyDescent="0.15">
      <c r="A40" s="20" t="s">
        <v>67</v>
      </c>
      <c r="B40" s="21">
        <v>1490</v>
      </c>
      <c r="C40" s="39">
        <v>20146</v>
      </c>
      <c r="D40" s="34">
        <v>1113373</v>
      </c>
      <c r="E40" s="24">
        <v>1012403</v>
      </c>
      <c r="F40" s="27">
        <v>100970</v>
      </c>
      <c r="G40" s="34"/>
      <c r="H40" s="39">
        <v>1243277</v>
      </c>
    </row>
    <row r="41" spans="1:8" x14ac:dyDescent="0.15">
      <c r="A41" s="20" t="s">
        <v>3</v>
      </c>
      <c r="B41" s="21">
        <v>51285</v>
      </c>
      <c r="C41" s="39">
        <v>1495</v>
      </c>
      <c r="D41" s="34">
        <v>415648</v>
      </c>
      <c r="E41" s="24">
        <v>363522</v>
      </c>
      <c r="F41" s="27">
        <v>52126</v>
      </c>
      <c r="G41" s="34"/>
      <c r="H41" s="39">
        <v>1293067</v>
      </c>
    </row>
    <row r="42" spans="1:8" ht="14.25" thickBot="1" x14ac:dyDescent="0.2">
      <c r="A42" s="51" t="s">
        <v>68</v>
      </c>
      <c r="B42" s="120">
        <v>152550</v>
      </c>
      <c r="C42" s="40">
        <v>128249</v>
      </c>
      <c r="D42" s="45">
        <f>+E42+F42</f>
        <v>367811</v>
      </c>
      <c r="E42" s="41">
        <f>60336+262511</f>
        <v>322847</v>
      </c>
      <c r="F42" s="47">
        <v>44964</v>
      </c>
      <c r="G42" s="34"/>
      <c r="H42" s="40">
        <v>1317368</v>
      </c>
    </row>
    <row r="43" spans="1:8" x14ac:dyDescent="0.15">
      <c r="A43" s="117" t="s">
        <v>55</v>
      </c>
      <c r="B43" s="18"/>
      <c r="C43" s="18"/>
      <c r="D43" s="18"/>
      <c r="E43" s="18"/>
      <c r="F43" s="18"/>
      <c r="G43" s="19"/>
      <c r="H43" s="18"/>
    </row>
    <row r="44" spans="1:8" ht="13.5" customHeight="1" x14ac:dyDescent="0.15">
      <c r="A44" s="117" t="s">
        <v>56</v>
      </c>
      <c r="B44" s="118"/>
      <c r="C44" s="118"/>
      <c r="D44" s="118"/>
      <c r="E44" s="118"/>
      <c r="F44" s="118"/>
      <c r="G44" s="118"/>
      <c r="H44" s="118"/>
    </row>
    <row r="45" spans="1:8" x14ac:dyDescent="0.15">
      <c r="A45" s="117" t="s">
        <v>57</v>
      </c>
      <c r="B45" s="118"/>
      <c r="C45" s="118"/>
      <c r="D45" s="118"/>
      <c r="E45" s="118"/>
      <c r="F45" s="118"/>
      <c r="G45" s="118"/>
      <c r="H45" s="118"/>
    </row>
    <row r="46" spans="1:8" x14ac:dyDescent="0.15">
      <c r="A46" s="117" t="s">
        <v>60</v>
      </c>
      <c r="B46" s="18"/>
      <c r="C46" s="18"/>
      <c r="D46" s="18"/>
      <c r="E46" s="18"/>
      <c r="F46" s="18"/>
      <c r="G46" s="19"/>
      <c r="H46" s="18"/>
    </row>
    <row r="47" spans="1:8" ht="14.25" x14ac:dyDescent="0.15">
      <c r="A47" s="307" t="s">
        <v>42</v>
      </c>
      <c r="B47" s="307"/>
      <c r="C47" s="307"/>
      <c r="D47" s="307"/>
      <c r="E47" s="307"/>
      <c r="F47" s="307"/>
      <c r="G47" s="307"/>
      <c r="H47" s="307"/>
    </row>
    <row r="48" spans="1:8" ht="14.25" x14ac:dyDescent="0.15">
      <c r="A48" s="308" t="s">
        <v>28</v>
      </c>
      <c r="B48" s="308"/>
      <c r="C48" s="308"/>
      <c r="D48" s="308"/>
      <c r="E48" s="308"/>
      <c r="F48" s="308"/>
      <c r="G48" s="308"/>
      <c r="H48" s="308"/>
    </row>
    <row r="49" spans="1:8" ht="14.25" thickBot="1" x14ac:dyDescent="0.2">
      <c r="A49" s="1" t="s">
        <v>22</v>
      </c>
      <c r="B49" s="48"/>
      <c r="C49" s="48"/>
      <c r="H49" s="1" t="s">
        <v>24</v>
      </c>
    </row>
    <row r="50" spans="1:8" x14ac:dyDescent="0.15">
      <c r="A50" s="8"/>
      <c r="B50" s="350" t="s">
        <v>12</v>
      </c>
      <c r="C50" s="353" t="s">
        <v>13</v>
      </c>
      <c r="D50" s="353" t="s">
        <v>15</v>
      </c>
      <c r="E50" s="9"/>
      <c r="F50" s="10"/>
      <c r="G50" s="6"/>
      <c r="H50" s="356" t="s">
        <v>18</v>
      </c>
    </row>
    <row r="51" spans="1:8" x14ac:dyDescent="0.15">
      <c r="A51" s="11"/>
      <c r="B51" s="351"/>
      <c r="C51" s="354"/>
      <c r="D51" s="354"/>
      <c r="E51" s="346" t="s">
        <v>17</v>
      </c>
      <c r="F51" s="348" t="s">
        <v>16</v>
      </c>
      <c r="G51" s="5"/>
      <c r="H51" s="357"/>
    </row>
    <row r="52" spans="1:8" ht="14.25" thickBot="1" x14ac:dyDescent="0.2">
      <c r="A52" s="12"/>
      <c r="B52" s="352"/>
      <c r="C52" s="355"/>
      <c r="D52" s="355"/>
      <c r="E52" s="347"/>
      <c r="F52" s="349"/>
      <c r="G52" s="5"/>
      <c r="H52" s="358"/>
    </row>
    <row r="53" spans="1:8" ht="14.25" thickTop="1" x14ac:dyDescent="0.15">
      <c r="A53" s="97"/>
      <c r="B53" s="7" t="s">
        <v>11</v>
      </c>
      <c r="C53" s="13" t="s">
        <v>11</v>
      </c>
      <c r="D53" s="13" t="s">
        <v>11</v>
      </c>
      <c r="E53" s="2" t="s">
        <v>11</v>
      </c>
      <c r="F53" s="14" t="s">
        <v>11</v>
      </c>
      <c r="G53" s="3"/>
      <c r="H53" s="3" t="s">
        <v>19</v>
      </c>
    </row>
    <row r="54" spans="1:8" x14ac:dyDescent="0.15">
      <c r="A54" s="97"/>
      <c r="B54" s="7"/>
      <c r="C54" s="13"/>
      <c r="D54" s="13"/>
      <c r="E54" s="2"/>
      <c r="F54" s="121"/>
      <c r="G54" s="3"/>
      <c r="H54" s="3"/>
    </row>
    <row r="55" spans="1:8" x14ac:dyDescent="0.15">
      <c r="A55" s="15" t="s">
        <v>69</v>
      </c>
      <c r="B55" s="123" t="s">
        <v>72</v>
      </c>
      <c r="C55" s="124" t="s">
        <v>72</v>
      </c>
      <c r="D55" s="124" t="s">
        <v>72</v>
      </c>
      <c r="E55" s="125" t="s">
        <v>72</v>
      </c>
      <c r="F55" s="122" t="s">
        <v>72</v>
      </c>
      <c r="G55" s="26"/>
      <c r="H55" s="26">
        <v>553</v>
      </c>
    </row>
    <row r="56" spans="1:8" x14ac:dyDescent="0.15">
      <c r="A56" s="15" t="s">
        <v>70</v>
      </c>
      <c r="B56" s="34">
        <v>18619</v>
      </c>
      <c r="C56" s="23">
        <v>23409</v>
      </c>
      <c r="D56" s="23">
        <v>332811</v>
      </c>
      <c r="E56" s="24">
        <v>100354</v>
      </c>
      <c r="F56" s="25">
        <v>232457</v>
      </c>
      <c r="G56" s="26"/>
      <c r="H56" s="26">
        <v>379</v>
      </c>
    </row>
    <row r="57" spans="1:8" x14ac:dyDescent="0.15">
      <c r="A57" s="15" t="s">
        <v>71</v>
      </c>
      <c r="B57" s="34">
        <v>9814</v>
      </c>
      <c r="C57" s="23">
        <v>18834</v>
      </c>
      <c r="D57" s="23">
        <v>216394</v>
      </c>
      <c r="E57" s="24">
        <v>73044</v>
      </c>
      <c r="F57" s="25">
        <v>143350</v>
      </c>
      <c r="G57" s="26"/>
      <c r="H57" s="26">
        <v>207</v>
      </c>
    </row>
    <row r="58" spans="1:8" x14ac:dyDescent="0.15">
      <c r="A58" s="15" t="s">
        <v>48</v>
      </c>
      <c r="B58" s="34">
        <v>5029</v>
      </c>
      <c r="C58" s="23">
        <v>11073</v>
      </c>
      <c r="D58" s="23">
        <v>167407</v>
      </c>
      <c r="E58" s="24">
        <v>66822</v>
      </c>
      <c r="F58" s="25">
        <v>100585</v>
      </c>
      <c r="G58" s="26"/>
      <c r="H58" s="26">
        <v>158</v>
      </c>
    </row>
    <row r="59" spans="1:8" x14ac:dyDescent="0.15">
      <c r="A59" s="15" t="s">
        <v>49</v>
      </c>
      <c r="B59" s="34">
        <v>2274</v>
      </c>
      <c r="C59" s="23">
        <v>11868</v>
      </c>
      <c r="D59" s="23">
        <v>142991</v>
      </c>
      <c r="E59" s="24">
        <v>62217</v>
      </c>
      <c r="F59" s="25">
        <v>80774</v>
      </c>
      <c r="G59" s="26"/>
      <c r="H59" s="26">
        <v>146</v>
      </c>
    </row>
    <row r="60" spans="1:8" x14ac:dyDescent="0.15">
      <c r="A60" s="15" t="s">
        <v>50</v>
      </c>
      <c r="B60" s="34">
        <v>997</v>
      </c>
      <c r="C60" s="23">
        <v>5219</v>
      </c>
      <c r="D60" s="37">
        <v>92501</v>
      </c>
      <c r="E60" s="24">
        <v>45782</v>
      </c>
      <c r="F60" s="25">
        <v>46719</v>
      </c>
      <c r="G60" s="26"/>
      <c r="H60" s="26">
        <v>117</v>
      </c>
    </row>
    <row r="61" spans="1:8" x14ac:dyDescent="0.15">
      <c r="A61" s="15" t="s">
        <v>51</v>
      </c>
      <c r="B61" s="34">
        <v>478</v>
      </c>
      <c r="C61" s="23">
        <v>2649</v>
      </c>
      <c r="D61" s="37">
        <v>59498</v>
      </c>
      <c r="E61" s="24">
        <v>30460</v>
      </c>
      <c r="F61" s="25">
        <v>29038</v>
      </c>
      <c r="G61" s="26"/>
      <c r="H61" s="26">
        <v>96</v>
      </c>
    </row>
    <row r="62" spans="1:8" ht="15" customHeight="1" x14ac:dyDescent="0.15">
      <c r="A62" s="16" t="s">
        <v>47</v>
      </c>
      <c r="B62" s="49">
        <v>423</v>
      </c>
      <c r="C62" s="50">
        <v>1630</v>
      </c>
      <c r="D62" s="30">
        <f>+E62+F62</f>
        <v>43576</v>
      </c>
      <c r="E62" s="31">
        <f>7340+14309</f>
        <v>21649</v>
      </c>
      <c r="F62" s="32">
        <v>21927</v>
      </c>
      <c r="G62" s="43"/>
      <c r="H62" s="42">
        <v>75</v>
      </c>
    </row>
    <row r="63" spans="1:8" x14ac:dyDescent="0.15">
      <c r="A63" s="15"/>
      <c r="B63" s="34"/>
      <c r="C63" s="23"/>
      <c r="D63" s="23"/>
      <c r="E63" s="35"/>
      <c r="F63" s="36"/>
      <c r="G63" s="26"/>
      <c r="H63" s="26"/>
    </row>
    <row r="64" spans="1:8" x14ac:dyDescent="0.15">
      <c r="A64" s="17" t="s">
        <v>52</v>
      </c>
      <c r="B64" s="34">
        <v>80</v>
      </c>
      <c r="C64" s="23">
        <v>214</v>
      </c>
      <c r="D64" s="23">
        <v>9057</v>
      </c>
      <c r="E64" s="24">
        <v>4885</v>
      </c>
      <c r="F64" s="25">
        <v>4172</v>
      </c>
      <c r="G64" s="26"/>
      <c r="H64" s="26">
        <v>136</v>
      </c>
    </row>
    <row r="65" spans="1:8" x14ac:dyDescent="0.15">
      <c r="A65" s="17" t="s">
        <v>53</v>
      </c>
      <c r="B65" s="34">
        <v>48</v>
      </c>
      <c r="C65" s="23">
        <v>247</v>
      </c>
      <c r="D65" s="23">
        <v>7846</v>
      </c>
      <c r="E65" s="24">
        <v>3872</v>
      </c>
      <c r="F65" s="25">
        <v>3974</v>
      </c>
      <c r="G65" s="26"/>
      <c r="H65" s="26">
        <v>129</v>
      </c>
    </row>
    <row r="66" spans="1:8" x14ac:dyDescent="0.15">
      <c r="A66" s="17" t="s">
        <v>5</v>
      </c>
      <c r="B66" s="34">
        <v>69</v>
      </c>
      <c r="C66" s="23">
        <v>419</v>
      </c>
      <c r="D66" s="23">
        <v>9002</v>
      </c>
      <c r="E66" s="24">
        <v>4478</v>
      </c>
      <c r="F66" s="25">
        <v>4524</v>
      </c>
      <c r="G66" s="26"/>
      <c r="H66" s="26">
        <v>131</v>
      </c>
    </row>
    <row r="67" spans="1:8" x14ac:dyDescent="0.15">
      <c r="A67" s="17" t="s">
        <v>6</v>
      </c>
      <c r="B67" s="34">
        <v>118</v>
      </c>
      <c r="C67" s="23">
        <v>929</v>
      </c>
      <c r="D67" s="23">
        <v>7379</v>
      </c>
      <c r="E67" s="24">
        <v>3813</v>
      </c>
      <c r="F67" s="25">
        <v>3566</v>
      </c>
      <c r="G67" s="26"/>
      <c r="H67" s="26">
        <v>117</v>
      </c>
    </row>
    <row r="68" spans="1:8" x14ac:dyDescent="0.15">
      <c r="A68" s="17" t="s">
        <v>7</v>
      </c>
      <c r="B68" s="34">
        <v>55</v>
      </c>
      <c r="C68" s="23">
        <v>194</v>
      </c>
      <c r="D68" s="23">
        <v>6055</v>
      </c>
      <c r="E68" s="24">
        <v>2966</v>
      </c>
      <c r="F68" s="25">
        <v>3089</v>
      </c>
      <c r="G68" s="26"/>
      <c r="H68" s="26">
        <v>116</v>
      </c>
    </row>
    <row r="69" spans="1:8" x14ac:dyDescent="0.15">
      <c r="A69" s="17" t="s">
        <v>8</v>
      </c>
      <c r="B69" s="34">
        <v>36</v>
      </c>
      <c r="C69" s="23">
        <v>165</v>
      </c>
      <c r="D69" s="23">
        <v>5302</v>
      </c>
      <c r="E69" s="24">
        <v>2620</v>
      </c>
      <c r="F69" s="25">
        <v>2682</v>
      </c>
      <c r="G69" s="26"/>
      <c r="H69" s="26">
        <v>115</v>
      </c>
    </row>
    <row r="70" spans="1:8" x14ac:dyDescent="0.15">
      <c r="A70" s="17" t="s">
        <v>9</v>
      </c>
      <c r="B70" s="34">
        <v>98</v>
      </c>
      <c r="C70" s="23">
        <v>259</v>
      </c>
      <c r="D70" s="23">
        <v>6571</v>
      </c>
      <c r="E70" s="24">
        <v>3317</v>
      </c>
      <c r="F70" s="25">
        <v>3254</v>
      </c>
      <c r="G70" s="26"/>
      <c r="H70" s="26">
        <v>115</v>
      </c>
    </row>
    <row r="71" spans="1:8" x14ac:dyDescent="0.15">
      <c r="A71" s="17" t="s">
        <v>10</v>
      </c>
      <c r="B71" s="34">
        <v>41</v>
      </c>
      <c r="C71" s="23">
        <v>271</v>
      </c>
      <c r="D71" s="37">
        <v>6128</v>
      </c>
      <c r="E71" s="24">
        <v>2834</v>
      </c>
      <c r="F71" s="25">
        <v>3294</v>
      </c>
      <c r="G71" s="26"/>
      <c r="H71" s="26">
        <v>114</v>
      </c>
    </row>
    <row r="72" spans="1:8" x14ac:dyDescent="0.15">
      <c r="A72" s="17" t="s">
        <v>25</v>
      </c>
      <c r="B72" s="34">
        <v>32</v>
      </c>
      <c r="C72" s="43">
        <v>248</v>
      </c>
      <c r="D72" s="34">
        <v>5000</v>
      </c>
      <c r="E72" s="24">
        <v>2839</v>
      </c>
      <c r="F72" s="27">
        <v>2161</v>
      </c>
      <c r="G72" s="34"/>
      <c r="H72" s="43">
        <v>114</v>
      </c>
    </row>
    <row r="73" spans="1:8" x14ac:dyDescent="0.15">
      <c r="A73" s="17" t="s">
        <v>1</v>
      </c>
      <c r="B73" s="34">
        <v>37</v>
      </c>
      <c r="C73" s="43">
        <v>803</v>
      </c>
      <c r="D73" s="44">
        <v>4207</v>
      </c>
      <c r="E73" s="24">
        <v>2284</v>
      </c>
      <c r="F73" s="27">
        <v>1923</v>
      </c>
      <c r="G73" s="34"/>
      <c r="H73" s="43">
        <v>103</v>
      </c>
    </row>
    <row r="74" spans="1:8" x14ac:dyDescent="0.15">
      <c r="A74" s="17" t="s">
        <v>2</v>
      </c>
      <c r="B74" s="34">
        <v>34</v>
      </c>
      <c r="C74" s="43">
        <v>101</v>
      </c>
      <c r="D74" s="44">
        <v>4669</v>
      </c>
      <c r="E74" s="24">
        <v>2271</v>
      </c>
      <c r="F74" s="27">
        <v>2398</v>
      </c>
      <c r="G74" s="34"/>
      <c r="H74" s="43">
        <v>103</v>
      </c>
    </row>
    <row r="75" spans="1:8" x14ac:dyDescent="0.15">
      <c r="A75" s="17" t="s">
        <v>3</v>
      </c>
      <c r="B75" s="34">
        <v>56</v>
      </c>
      <c r="C75" s="43">
        <v>88</v>
      </c>
      <c r="D75" s="44">
        <v>5235</v>
      </c>
      <c r="E75" s="24">
        <v>2729</v>
      </c>
      <c r="F75" s="27">
        <v>2506</v>
      </c>
      <c r="G75" s="34"/>
      <c r="H75" s="43">
        <v>104</v>
      </c>
    </row>
    <row r="76" spans="1:8" x14ac:dyDescent="0.15">
      <c r="A76" s="17" t="s">
        <v>4</v>
      </c>
      <c r="B76" s="34">
        <v>20</v>
      </c>
      <c r="C76" s="43">
        <v>66</v>
      </c>
      <c r="D76" s="44">
        <v>4256</v>
      </c>
      <c r="E76" s="24">
        <v>2004</v>
      </c>
      <c r="F76" s="27">
        <v>2252</v>
      </c>
      <c r="G76" s="34"/>
      <c r="H76" s="43">
        <v>104</v>
      </c>
    </row>
    <row r="77" spans="1:8" s="4" customFormat="1" x14ac:dyDescent="0.15">
      <c r="A77" s="17" t="s">
        <v>54</v>
      </c>
      <c r="B77" s="34">
        <v>13</v>
      </c>
      <c r="C77" s="43">
        <v>52</v>
      </c>
      <c r="D77" s="44">
        <v>3857</v>
      </c>
      <c r="E77" s="24">
        <v>2223</v>
      </c>
      <c r="F77" s="27">
        <v>1634</v>
      </c>
      <c r="G77" s="34"/>
      <c r="H77" s="43">
        <v>104</v>
      </c>
    </row>
    <row r="78" spans="1:8" x14ac:dyDescent="0.15">
      <c r="A78" s="20" t="s">
        <v>65</v>
      </c>
      <c r="B78" s="34">
        <v>31</v>
      </c>
      <c r="C78" s="43">
        <v>133</v>
      </c>
      <c r="D78" s="44">
        <v>4000</v>
      </c>
      <c r="E78" s="24">
        <v>2175</v>
      </c>
      <c r="F78" s="27">
        <v>1825</v>
      </c>
      <c r="G78" s="34"/>
      <c r="H78" s="43">
        <v>102</v>
      </c>
    </row>
    <row r="79" spans="1:8" x14ac:dyDescent="0.15">
      <c r="A79" s="20" t="s">
        <v>6</v>
      </c>
      <c r="B79" s="34">
        <v>25</v>
      </c>
      <c r="C79" s="43">
        <v>269</v>
      </c>
      <c r="D79" s="44">
        <v>4218</v>
      </c>
      <c r="E79" s="24">
        <v>2198</v>
      </c>
      <c r="F79" s="27">
        <v>2020</v>
      </c>
      <c r="G79" s="34"/>
      <c r="H79" s="43">
        <v>96</v>
      </c>
    </row>
    <row r="80" spans="1:8" x14ac:dyDescent="0.15">
      <c r="A80" s="20" t="s">
        <v>7</v>
      </c>
      <c r="B80" s="34">
        <v>31</v>
      </c>
      <c r="C80" s="43">
        <v>84</v>
      </c>
      <c r="D80" s="44">
        <v>4305</v>
      </c>
      <c r="E80" s="24">
        <v>2346</v>
      </c>
      <c r="F80" s="27">
        <v>1959</v>
      </c>
      <c r="G80" s="34"/>
      <c r="H80" s="43">
        <v>96</v>
      </c>
    </row>
    <row r="81" spans="1:8" x14ac:dyDescent="0.15">
      <c r="A81" s="20" t="s">
        <v>8</v>
      </c>
      <c r="B81" s="34">
        <v>31</v>
      </c>
      <c r="C81" s="43">
        <v>134</v>
      </c>
      <c r="D81" s="44">
        <v>3923</v>
      </c>
      <c r="E81" s="24">
        <v>2133</v>
      </c>
      <c r="F81" s="27">
        <v>1790</v>
      </c>
      <c r="G81" s="34"/>
      <c r="H81" s="43">
        <v>90</v>
      </c>
    </row>
    <row r="82" spans="1:8" x14ac:dyDescent="0.15">
      <c r="A82" s="20" t="s">
        <v>66</v>
      </c>
      <c r="B82" s="34">
        <v>16</v>
      </c>
      <c r="C82" s="43">
        <v>146</v>
      </c>
      <c r="D82" s="34">
        <v>3627</v>
      </c>
      <c r="E82" s="24">
        <v>2075</v>
      </c>
      <c r="F82" s="27">
        <v>1552</v>
      </c>
      <c r="G82" s="34"/>
      <c r="H82" s="43">
        <v>88</v>
      </c>
    </row>
    <row r="83" spans="1:8" x14ac:dyDescent="0.15">
      <c r="A83" s="20" t="s">
        <v>10</v>
      </c>
      <c r="B83" s="34">
        <v>18</v>
      </c>
      <c r="C83" s="43">
        <v>92</v>
      </c>
      <c r="D83" s="34">
        <v>3389</v>
      </c>
      <c r="E83" s="24">
        <v>1760</v>
      </c>
      <c r="F83" s="27">
        <v>1629</v>
      </c>
      <c r="G83" s="34"/>
      <c r="H83" s="43">
        <v>88</v>
      </c>
    </row>
    <row r="84" spans="1:8" x14ac:dyDescent="0.15">
      <c r="A84" s="20" t="s">
        <v>25</v>
      </c>
      <c r="B84" s="34">
        <v>33</v>
      </c>
      <c r="C84" s="43">
        <v>135</v>
      </c>
      <c r="D84" s="34">
        <v>3453</v>
      </c>
      <c r="E84" s="24">
        <v>1823</v>
      </c>
      <c r="F84" s="27">
        <v>1630</v>
      </c>
      <c r="G84" s="34"/>
      <c r="H84" s="43">
        <v>88</v>
      </c>
    </row>
    <row r="85" spans="1:8" x14ac:dyDescent="0.15">
      <c r="A85" s="20" t="s">
        <v>1</v>
      </c>
      <c r="B85" s="34">
        <v>45</v>
      </c>
      <c r="C85" s="43">
        <v>688</v>
      </c>
      <c r="D85" s="34">
        <v>4706</v>
      </c>
      <c r="E85" s="24">
        <v>2519</v>
      </c>
      <c r="F85" s="27">
        <v>2187</v>
      </c>
      <c r="G85" s="34"/>
      <c r="H85" s="43">
        <v>76</v>
      </c>
    </row>
    <row r="86" spans="1:8" x14ac:dyDescent="0.15">
      <c r="A86" s="20" t="s">
        <v>67</v>
      </c>
      <c r="B86" s="34">
        <v>107</v>
      </c>
      <c r="C86" s="43">
        <v>80</v>
      </c>
      <c r="D86" s="34">
        <v>8120</v>
      </c>
      <c r="E86" s="24">
        <v>4089</v>
      </c>
      <c r="F86" s="27">
        <v>4031</v>
      </c>
      <c r="G86" s="34"/>
      <c r="H86" s="43">
        <v>76</v>
      </c>
    </row>
    <row r="87" spans="1:8" x14ac:dyDescent="0.15">
      <c r="A87" s="20" t="s">
        <v>3</v>
      </c>
      <c r="B87" s="34">
        <v>53</v>
      </c>
      <c r="C87" s="43">
        <v>86</v>
      </c>
      <c r="D87" s="34">
        <v>6356</v>
      </c>
      <c r="E87" s="24">
        <v>2611</v>
      </c>
      <c r="F87" s="27">
        <v>3745</v>
      </c>
      <c r="G87" s="34"/>
      <c r="H87" s="43">
        <v>77</v>
      </c>
    </row>
    <row r="88" spans="1:8" ht="14.25" thickBot="1" x14ac:dyDescent="0.2">
      <c r="A88" s="51" t="s">
        <v>68</v>
      </c>
      <c r="B88" s="45">
        <v>89</v>
      </c>
      <c r="C88" s="46">
        <v>185</v>
      </c>
      <c r="D88" s="99">
        <f>+E88+F88</f>
        <v>5697</v>
      </c>
      <c r="E88" s="41">
        <f>634+1659</f>
        <v>2293</v>
      </c>
      <c r="F88" s="100">
        <v>3404</v>
      </c>
      <c r="G88" s="34"/>
      <c r="H88" s="46">
        <v>75</v>
      </c>
    </row>
    <row r="89" spans="1:8" x14ac:dyDescent="0.15">
      <c r="A89" s="117" t="s">
        <v>58</v>
      </c>
      <c r="B89" s="18" t="s">
        <v>26</v>
      </c>
      <c r="C89" s="18"/>
      <c r="D89" s="18"/>
      <c r="E89" s="18"/>
      <c r="F89" s="18"/>
      <c r="G89" s="19"/>
      <c r="H89" s="18"/>
    </row>
    <row r="90" spans="1:8" ht="13.5" customHeight="1" x14ac:dyDescent="0.15">
      <c r="A90" s="117" t="s">
        <v>56</v>
      </c>
      <c r="B90" s="118"/>
      <c r="C90" s="118"/>
      <c r="D90" s="118"/>
      <c r="E90" s="118"/>
      <c r="F90" s="118"/>
      <c r="G90" s="118"/>
      <c r="H90" s="118"/>
    </row>
    <row r="91" spans="1:8" x14ac:dyDescent="0.15">
      <c r="A91" s="117" t="s">
        <v>59</v>
      </c>
      <c r="B91" s="118"/>
      <c r="C91" s="118"/>
      <c r="D91" s="118"/>
      <c r="E91" s="118"/>
      <c r="F91" s="118"/>
      <c r="G91" s="118"/>
      <c r="H91" s="118"/>
    </row>
    <row r="92" spans="1:8" x14ac:dyDescent="0.15">
      <c r="A92" s="117" t="s">
        <v>60</v>
      </c>
      <c r="B92" s="18"/>
      <c r="C92" s="18"/>
      <c r="D92" s="18"/>
      <c r="E92" s="18"/>
      <c r="F92" s="18"/>
      <c r="G92" s="19"/>
      <c r="H92" s="18"/>
    </row>
  </sheetData>
  <mergeCells count="16">
    <mergeCell ref="A1:H1"/>
    <mergeCell ref="E5:E6"/>
    <mergeCell ref="F5:F6"/>
    <mergeCell ref="E51:E52"/>
    <mergeCell ref="F51:F52"/>
    <mergeCell ref="B50:B52"/>
    <mergeCell ref="C50:C52"/>
    <mergeCell ref="A2:H2"/>
    <mergeCell ref="D50:D52"/>
    <mergeCell ref="A47:H47"/>
    <mergeCell ref="A48:H48"/>
    <mergeCell ref="H50:H52"/>
    <mergeCell ref="B4:B6"/>
    <mergeCell ref="C4:C6"/>
    <mergeCell ref="D4:D6"/>
    <mergeCell ref="H4:H6"/>
  </mergeCells>
  <phoneticPr fontId="2"/>
  <pageMargins left="0.78740157480314965" right="0.39370078740157483" top="0.39370078740157483" bottom="0.39370078740157483" header="0.51181102362204722" footer="0.11811023622047245"/>
  <pageSetup paperSize="9" scale="91" fitToHeight="0" orientation="landscape" r:id="rId1"/>
  <headerFooter alignWithMargins="0">
    <oddFooter>&amp;R&amp;P</oddFooter>
  </headerFooter>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ＣＢ１</vt:lpstr>
      <vt:lpstr>ＣＢ２</vt:lpstr>
      <vt:lpstr>ＣＢ３</vt:lpstr>
      <vt:lpstr>CB (株券等保管振替制度)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2016-12-30T00:34:39Z</dcterms:created>
  <dcterms:modified xsi:type="dcterms:W3CDTF">2025-01-21T05:23:37Z</dcterms:modified>
</cp:coreProperties>
</file>