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sfile01\システム部\ｃ_業務別\34_システム部共通\【2020】届出書・情報通知票管理フォルダ\【届出書等管理ツール】\%Excelテンプレート\office2010\※作業フォルダ\2022年第1回募集\2022_MD-03_20220114改訂\MD-03_業務確認テスト_テスト対象業務実施確認書\"/>
    </mc:Choice>
  </mc:AlternateContent>
  <bookViews>
    <workbookView xWindow="0" yWindow="1560" windowWidth="3585" windowHeight="3195" tabRatio="898"/>
  </bookViews>
  <sheets>
    <sheet name="目次" sheetId="7" r:id="rId1"/>
    <sheet name="08-株式等-TW（間接）" sheetId="19" r:id="rId2"/>
    <sheet name="08-株式等-TW（CSV）（間接）" sheetId="15" r:id="rId3"/>
    <sheet name="08-株式等-JX（間接）" sheetId="6" r:id="rId4"/>
    <sheet name="08-株式等-FT（間接）" sheetId="16" r:id="rId5"/>
    <sheet name="08-株式等-KW（間接）" sheetId="17" r:id="rId6"/>
    <sheet name="08-株式等-KW（CSV）（間接）" sheetId="18" r:id="rId7"/>
  </sheets>
  <externalReferences>
    <externalReference r:id="rId8"/>
  </externalReferences>
  <definedNames>
    <definedName name="_xlnm._FilterDatabase" localSheetId="4" hidden="1">'08-株式等-FT（間接）'!#REF!</definedName>
    <definedName name="_xlnm._FilterDatabase" localSheetId="3" hidden="1">'08-株式等-JX（間接）'!#REF!</definedName>
    <definedName name="_xlnm._FilterDatabase" localSheetId="6" hidden="1">'08-株式等-KW（CSV）（間接）'!#REF!</definedName>
    <definedName name="_xlnm._FilterDatabase" localSheetId="5" hidden="1">'08-株式等-KW（間接）'!#REF!</definedName>
    <definedName name="_xlnm._FilterDatabase" localSheetId="2" hidden="1">'08-株式等-TW（CSV）（間接）'!#REF!</definedName>
    <definedName name="_xlnm._FilterDatabase" localSheetId="1" hidden="1">'08-株式等-TW（間接）'!#REF!</definedName>
    <definedName name="_xlnm.Print_Area" localSheetId="4">'08-株式等-FT（間接）'!$A$1:$AA$57</definedName>
    <definedName name="_xlnm.Print_Area" localSheetId="3">'08-株式等-JX（間接）'!$A$1:$AB$76</definedName>
    <definedName name="_xlnm.Print_Area" localSheetId="6">'08-株式等-KW（CSV）（間接）'!$A$1:$AA$57</definedName>
    <definedName name="_xlnm.Print_Area" localSheetId="5">'08-株式等-KW（間接）'!$A$1:$AA$57</definedName>
    <definedName name="_xlnm.Print_Area" localSheetId="2">'08-株式等-TW（CSV）（間接）'!$A$1:$AA$57</definedName>
    <definedName name="_xlnm.Print_Area" localSheetId="1">'08-株式等-TW（間接）'!$A$1:$AA$57</definedName>
    <definedName name="参加形態" localSheetId="1">'[1]01-株式等-TW'!$AO$23:$AV$23</definedName>
  </definedNames>
  <calcPr calcId="162913"/>
</workbook>
</file>

<file path=xl/calcChain.xml><?xml version="1.0" encoding="utf-8"?>
<calcChain xmlns="http://schemas.openxmlformats.org/spreadsheetml/2006/main">
  <c r="W55" i="6" l="1"/>
  <c r="W50" i="6" l="1"/>
  <c r="N56" i="6"/>
  <c r="N55" i="6"/>
  <c r="N52" i="6"/>
  <c r="N53" i="6"/>
  <c r="N54" i="6"/>
  <c r="N51" i="6"/>
  <c r="W42" i="6" l="1"/>
  <c r="W40" i="6"/>
  <c r="W36" i="6"/>
  <c r="W34" i="6"/>
  <c r="N39" i="6" l="1"/>
  <c r="N49" i="6"/>
  <c r="N47" i="6"/>
  <c r="N41" i="6"/>
  <c r="N45" i="6"/>
  <c r="N44" i="6"/>
  <c r="N43" i="6"/>
  <c r="N38" i="6"/>
  <c r="N35" i="6"/>
  <c r="W48" i="6"/>
  <c r="W46" i="6"/>
  <c r="N37" i="6"/>
  <c r="N33" i="6" l="1"/>
  <c r="W32" i="6"/>
</calcChain>
</file>

<file path=xl/sharedStrings.xml><?xml version="1.0" encoding="utf-8"?>
<sst xmlns="http://schemas.openxmlformats.org/spreadsheetml/2006/main" count="615" uniqueCount="120">
  <si>
    <t>業務</t>
  </si>
  <si>
    <t>テストパターン</t>
    <phoneticPr fontId="3"/>
  </si>
  <si>
    <t>権利行使</t>
    <rPh sb="0" eb="2">
      <t>ケンリ</t>
    </rPh>
    <rPh sb="2" eb="4">
      <t>コウシ</t>
    </rPh>
    <phoneticPr fontId="3"/>
  </si>
  <si>
    <t>配当金</t>
    <phoneticPr fontId="3"/>
  </si>
  <si>
    <t>口座通知方式</t>
    <phoneticPr fontId="3"/>
  </si>
  <si>
    <t>加入者情報の新規登録　</t>
    <phoneticPr fontId="3"/>
  </si>
  <si>
    <t>新規記録</t>
    <phoneticPr fontId="3"/>
  </si>
  <si>
    <t>テスト
実施区分</t>
    <rPh sb="4" eb="6">
      <t>ジッシ</t>
    </rPh>
    <rPh sb="6" eb="8">
      <t>クブン</t>
    </rPh>
    <phoneticPr fontId="3"/>
  </si>
  <si>
    <t>必須</t>
    <rPh sb="0" eb="2">
      <t>ヒッス</t>
    </rPh>
    <phoneticPr fontId="3"/>
  </si>
  <si>
    <t>業務必須</t>
    <rPh sb="0" eb="2">
      <t>ギョウム</t>
    </rPh>
    <rPh sb="2" eb="4">
      <t>ヒッス</t>
    </rPh>
    <phoneticPr fontId="3"/>
  </si>
  <si>
    <t>テスト
実施有無</t>
    <rPh sb="4" eb="6">
      <t>ジッシ</t>
    </rPh>
    <rPh sb="6" eb="8">
      <t>ウム</t>
    </rPh>
    <phoneticPr fontId="3"/>
  </si>
  <si>
    <t>加入者情報</t>
    <rPh sb="0" eb="3">
      <t>カニュウシャ</t>
    </rPh>
    <rPh sb="3" eb="5">
      <t>ジョウホウ</t>
    </rPh>
    <phoneticPr fontId="3"/>
  </si>
  <si>
    <t>総株主通知</t>
    <phoneticPr fontId="3"/>
  </si>
  <si>
    <t>総株主報告</t>
    <rPh sb="0" eb="3">
      <t>ソウカブヌシ</t>
    </rPh>
    <rPh sb="3" eb="5">
      <t>ホウコク</t>
    </rPh>
    <phoneticPr fontId="3"/>
  </si>
  <si>
    <t>個別株主通知</t>
    <phoneticPr fontId="3"/>
  </si>
  <si>
    <t>（１）</t>
    <phoneticPr fontId="3"/>
  </si>
  <si>
    <t>（２）</t>
    <phoneticPr fontId="3"/>
  </si>
  <si>
    <t>（３）</t>
    <phoneticPr fontId="3"/>
  </si>
  <si>
    <t>（４）</t>
    <phoneticPr fontId="3"/>
  </si>
  <si>
    <t>ファイル伝送</t>
    <rPh sb="4" eb="6">
      <t>デンソウ</t>
    </rPh>
    <phoneticPr fontId="3"/>
  </si>
  <si>
    <t>１．２【業務確認テスト】テスト対象業務</t>
    <rPh sb="4" eb="6">
      <t>ギョウム</t>
    </rPh>
    <rPh sb="6" eb="8">
      <t>カクニン</t>
    </rPh>
    <rPh sb="15" eb="17">
      <t>タイショウ</t>
    </rPh>
    <rPh sb="17" eb="19">
      <t>ギョウム</t>
    </rPh>
    <phoneticPr fontId="3"/>
  </si>
  <si>
    <t>受信</t>
    <rPh sb="0" eb="2">
      <t>ジュシン</t>
    </rPh>
    <phoneticPr fontId="3"/>
  </si>
  <si>
    <t>送信</t>
    <rPh sb="0" eb="2">
      <t>ソウシン</t>
    </rPh>
    <phoneticPr fontId="3"/>
  </si>
  <si>
    <t>２．備考欄</t>
    <rPh sb="2" eb="4">
      <t>ビコウ</t>
    </rPh>
    <rPh sb="4" eb="5">
      <t>ラン</t>
    </rPh>
    <phoneticPr fontId="3"/>
  </si>
  <si>
    <t>担保に係る振替等</t>
    <rPh sb="0" eb="2">
      <t>タンポ</t>
    </rPh>
    <rPh sb="3" eb="4">
      <t>カカ</t>
    </rPh>
    <rPh sb="5" eb="7">
      <t>フリカエ</t>
    </rPh>
    <rPh sb="7" eb="8">
      <t>トウ</t>
    </rPh>
    <phoneticPr fontId="3"/>
  </si>
  <si>
    <t>（選択）</t>
    <rPh sb="1" eb="3">
      <t>センタク</t>
    </rPh>
    <phoneticPr fontId="3"/>
  </si>
  <si>
    <t>実施する</t>
    <rPh sb="0" eb="2">
      <t>ジッシ</t>
    </rPh>
    <phoneticPr fontId="3"/>
  </si>
  <si>
    <t>実施しない</t>
    <rPh sb="0" eb="2">
      <t>ジッシ</t>
    </rPh>
    <phoneticPr fontId="3"/>
  </si>
  <si>
    <t>新株予約権行使・抹消請求</t>
    <phoneticPr fontId="3"/>
  </si>
  <si>
    <t>電文テーブル</t>
    <rPh sb="0" eb="2">
      <t>デンブン</t>
    </rPh>
    <phoneticPr fontId="3"/>
  </si>
  <si>
    <r>
      <t>１．</t>
    </r>
    <r>
      <rPr>
        <sz val="10"/>
        <rFont val="ＭＳ 明朝"/>
        <family val="1"/>
        <charset val="128"/>
      </rPr>
      <t>テスト内容</t>
    </r>
    <rPh sb="5" eb="7">
      <t>ナイヨウ</t>
    </rPh>
    <phoneticPr fontId="3"/>
  </si>
  <si>
    <t>当日振替請求（質権）</t>
    <rPh sb="0" eb="2">
      <t>トウジツ</t>
    </rPh>
    <rPh sb="2" eb="4">
      <t>フリカエ</t>
    </rPh>
    <rPh sb="4" eb="6">
      <t>セイキュウ</t>
    </rPh>
    <rPh sb="7" eb="9">
      <t>シチケン</t>
    </rPh>
    <phoneticPr fontId="3"/>
  </si>
  <si>
    <t>当日振替請求（譲渡担保）</t>
    <rPh sb="0" eb="2">
      <t>トウジツ</t>
    </rPh>
    <rPh sb="2" eb="4">
      <t>フリカエ</t>
    </rPh>
    <rPh sb="4" eb="6">
      <t>セイキュウ</t>
    </rPh>
    <rPh sb="7" eb="9">
      <t>ジョウト</t>
    </rPh>
    <rPh sb="9" eb="11">
      <t>タンポ</t>
    </rPh>
    <phoneticPr fontId="3"/>
  </si>
  <si>
    <t>新株式数申告</t>
    <rPh sb="0" eb="4">
      <t>シンカブシキスウ</t>
    </rPh>
    <rPh sb="4" eb="6">
      <t>シンコク</t>
    </rPh>
    <phoneticPr fontId="3"/>
  </si>
  <si>
    <t>sese.024_04-04000010-00301
受付済通知(当日振替請求(質権))(受付)</t>
    <rPh sb="33" eb="35">
      <t>トウジツ</t>
    </rPh>
    <rPh sb="35" eb="37">
      <t>フリカエ</t>
    </rPh>
    <rPh sb="37" eb="39">
      <t>セイキュウ</t>
    </rPh>
    <rPh sb="40" eb="42">
      <t>シチケン</t>
    </rPh>
    <phoneticPr fontId="3"/>
  </si>
  <si>
    <t>semt.017_04-04000020-00101
夜間バッチレポート－機構加入者別口座処理明細表(口座間振替)</t>
    <phoneticPr fontId="3"/>
  </si>
  <si>
    <t>sese.023_04-04010031-00101
当日振替請求(質権)(質権設定)(新規)</t>
    <phoneticPr fontId="3"/>
  </si>
  <si>
    <t>sese.025_04-04000010-00301
振替済通知(当日振替請求(質権))(振替済)</t>
    <rPh sb="33" eb="35">
      <t>トウジツ</t>
    </rPh>
    <rPh sb="35" eb="37">
      <t>フリカエ</t>
    </rPh>
    <rPh sb="37" eb="39">
      <t>セイキュウ</t>
    </rPh>
    <rPh sb="40" eb="42">
      <t>シチケン</t>
    </rPh>
    <phoneticPr fontId="3"/>
  </si>
  <si>
    <t>sese.023_04-04010041-00101
当日振替請求(譲渡担保)(担保設定)(新規)</t>
    <phoneticPr fontId="3"/>
  </si>
  <si>
    <t>sese.024_04-04000010-00401
受付済通知(当日振替請求(譲渡担保))(受付)</t>
    <rPh sb="33" eb="39">
      <t>トウジツフリカエセイキュウ</t>
    </rPh>
    <rPh sb="40" eb="44">
      <t>ジョウトタンポ</t>
    </rPh>
    <phoneticPr fontId="3"/>
  </si>
  <si>
    <t>sese.025_04-04000010-00401
振替済通知(当日振替請求(譲渡担保))(振替済)</t>
    <rPh sb="33" eb="39">
      <t>トウジツフリカエセイキュウ</t>
    </rPh>
    <rPh sb="40" eb="44">
      <t>ジョウトタンポ</t>
    </rPh>
    <phoneticPr fontId="3"/>
  </si>
  <si>
    <t>間接口座
管理機関
コード
(7桁)</t>
    <rPh sb="0" eb="2">
      <t>カンセツ</t>
    </rPh>
    <rPh sb="2" eb="4">
      <t>コウザ</t>
    </rPh>
    <rPh sb="5" eb="7">
      <t>カンリ</t>
    </rPh>
    <rPh sb="7" eb="9">
      <t>キカン</t>
    </rPh>
    <rPh sb="16" eb="17">
      <t>ケタ</t>
    </rPh>
    <phoneticPr fontId="3"/>
  </si>
  <si>
    <t>　　　「テスト実施区分」が【必須】のテストパターンにおいて「テスト実施有無」を「実施しない」を選択した場合には、
　　　　事前に機構とテスト内容を調整した上で、実施しない理由を以下に記入してください。
　　　また、テスト実施についての補足・連絡事項がありましたら備考欄をご活用ください。</t>
    <rPh sb="7" eb="9">
      <t>ジッシ</t>
    </rPh>
    <rPh sb="9" eb="11">
      <t>クブン</t>
    </rPh>
    <rPh sb="14" eb="16">
      <t>ヒッス</t>
    </rPh>
    <rPh sb="33" eb="35">
      <t>ジッシ</t>
    </rPh>
    <rPh sb="35" eb="37">
      <t>ウム</t>
    </rPh>
    <rPh sb="40" eb="42">
      <t>ジッシ</t>
    </rPh>
    <rPh sb="47" eb="49">
      <t>センタク</t>
    </rPh>
    <rPh sb="51" eb="53">
      <t>バアイ</t>
    </rPh>
    <rPh sb="61" eb="63">
      <t>ジゼン</t>
    </rPh>
    <phoneticPr fontId="3"/>
  </si>
  <si>
    <t>テスト対象制度</t>
    <rPh sb="3" eb="5">
      <t>タイショウ</t>
    </rPh>
    <rPh sb="5" eb="7">
      <t>セイド</t>
    </rPh>
    <phoneticPr fontId="3"/>
  </si>
  <si>
    <t>利用I/F</t>
    <rPh sb="0" eb="2">
      <t>リヨウ</t>
    </rPh>
    <phoneticPr fontId="3"/>
  </si>
  <si>
    <t>シート名</t>
    <rPh sb="3" eb="4">
      <t>メイ</t>
    </rPh>
    <phoneticPr fontId="3"/>
  </si>
  <si>
    <t>ＪＥＸＧＷ</t>
    <phoneticPr fontId="3"/>
  </si>
  <si>
    <t>業務必須</t>
    <rPh sb="0" eb="4">
      <t>ギョウムヒッス</t>
    </rPh>
    <phoneticPr fontId="3"/>
  </si>
  <si>
    <t>対象外</t>
    <rPh sb="0" eb="3">
      <t>タイショウガイ</t>
    </rPh>
    <phoneticPr fontId="3"/>
  </si>
  <si>
    <t>１．１　夜間バッチレポート受信の有無</t>
    <rPh sb="4" eb="6">
      <t>ヤカン</t>
    </rPh>
    <rPh sb="13" eb="15">
      <t>ジュシン</t>
    </rPh>
    <rPh sb="16" eb="18">
      <t>ウム</t>
    </rPh>
    <phoneticPr fontId="3"/>
  </si>
  <si>
    <t>夜間バッチ</t>
    <rPh sb="0" eb="2">
      <t>ヤカン</t>
    </rPh>
    <phoneticPr fontId="3"/>
  </si>
  <si>
    <t>受信あり</t>
    <rPh sb="0" eb="2">
      <t>ジュシン</t>
    </rPh>
    <phoneticPr fontId="3"/>
  </si>
  <si>
    <t>受信なし</t>
    <rPh sb="0" eb="2">
      <t>ジュシン</t>
    </rPh>
    <phoneticPr fontId="3"/>
  </si>
  <si>
    <t>対象外</t>
    <phoneticPr fontId="3"/>
  </si>
  <si>
    <t>１．１【業務確認テスト】テスト対象業務</t>
    <rPh sb="4" eb="6">
      <t>ギョウム</t>
    </rPh>
    <rPh sb="6" eb="8">
      <t>カクニン</t>
    </rPh>
    <rPh sb="15" eb="17">
      <t>タイショウ</t>
    </rPh>
    <rPh sb="17" eb="19">
      <t>ギョウム</t>
    </rPh>
    <phoneticPr fontId="3"/>
  </si>
  <si>
    <t>個別株主通知の申出取次ぎと報告</t>
    <rPh sb="0" eb="2">
      <t>コベツ</t>
    </rPh>
    <rPh sb="2" eb="4">
      <t>カブヌシ</t>
    </rPh>
    <rPh sb="4" eb="6">
      <t>ツウチ</t>
    </rPh>
    <rPh sb="7" eb="9">
      <t>モウシデ</t>
    </rPh>
    <rPh sb="9" eb="11">
      <t>トリツギ</t>
    </rPh>
    <rPh sb="13" eb="15">
      <t>ホウコク</t>
    </rPh>
    <phoneticPr fontId="3"/>
  </si>
  <si>
    <t>単純取次ぎ方式</t>
    <rPh sb="0" eb="2">
      <t>タンジュン</t>
    </rPh>
    <rPh sb="2" eb="4">
      <t>トリツギ</t>
    </rPh>
    <rPh sb="5" eb="7">
      <t>ホウシキ</t>
    </rPh>
    <phoneticPr fontId="3"/>
  </si>
  <si>
    <t>先日付／前日振替請求（質権）</t>
    <rPh sb="0" eb="1">
      <t>サキ</t>
    </rPh>
    <rPh sb="1" eb="3">
      <t>ヒヅケ</t>
    </rPh>
    <rPh sb="4" eb="6">
      <t>ゼンジツ</t>
    </rPh>
    <rPh sb="6" eb="8">
      <t>フリカエ</t>
    </rPh>
    <rPh sb="8" eb="10">
      <t>セイキュウ</t>
    </rPh>
    <rPh sb="11" eb="13">
      <t>シチケン</t>
    </rPh>
    <phoneticPr fontId="3"/>
  </si>
  <si>
    <t>先日付／前日振替請求（譲渡担保）</t>
    <rPh sb="0" eb="1">
      <t>サキ</t>
    </rPh>
    <rPh sb="1" eb="3">
      <t>ヒヅケ</t>
    </rPh>
    <rPh sb="4" eb="6">
      <t>ゼンジツ</t>
    </rPh>
    <rPh sb="6" eb="8">
      <t>フリカエ</t>
    </rPh>
    <rPh sb="8" eb="10">
      <t>セイキュウ</t>
    </rPh>
    <rPh sb="11" eb="13">
      <t>ジョウト</t>
    </rPh>
    <rPh sb="13" eb="15">
      <t>タンポ</t>
    </rPh>
    <phoneticPr fontId="3"/>
  </si>
  <si>
    <t>直接口座
管理機関の
区分口座
(顧客口 2桁)</t>
    <rPh sb="0" eb="2">
      <t>チョクセツ</t>
    </rPh>
    <rPh sb="2" eb="4">
      <t>コウザ</t>
    </rPh>
    <rPh sb="5" eb="7">
      <t>カンリ</t>
    </rPh>
    <rPh sb="7" eb="9">
      <t>キカン</t>
    </rPh>
    <rPh sb="11" eb="13">
      <t>クブン</t>
    </rPh>
    <rPh sb="13" eb="15">
      <t>コウザ</t>
    </rPh>
    <rPh sb="17" eb="19">
      <t>コキャク</t>
    </rPh>
    <rPh sb="19" eb="20">
      <t>グチ</t>
    </rPh>
    <rPh sb="22" eb="23">
      <t>ケタ</t>
    </rPh>
    <phoneticPr fontId="3"/>
  </si>
  <si>
    <t>MD-03_業務確認テスト テスト対象業務実施確認書</t>
    <rPh sb="17" eb="19">
      <t>タイショウ</t>
    </rPh>
    <rPh sb="19" eb="21">
      <t>ギョウム</t>
    </rPh>
    <rPh sb="21" eb="23">
      <t>ジッシ</t>
    </rPh>
    <rPh sb="23" eb="26">
      <t>カクニンショ</t>
    </rPh>
    <phoneticPr fontId="3"/>
  </si>
  <si>
    <t>参加を希望する参加形態</t>
    <phoneticPr fontId="3"/>
  </si>
  <si>
    <t>四半期募集の業務確認テストは、弊社が課す以下のテストパターンについて、テストを実施完了していただく必要があります。</t>
    <rPh sb="0" eb="3">
      <t>シハンキ</t>
    </rPh>
    <rPh sb="3" eb="5">
      <t>ボシュウ</t>
    </rPh>
    <rPh sb="6" eb="8">
      <t>ギョウム</t>
    </rPh>
    <rPh sb="8" eb="10">
      <t>カクニン</t>
    </rPh>
    <rPh sb="15" eb="17">
      <t>ヘイシャ</t>
    </rPh>
    <rPh sb="18" eb="19">
      <t>カ</t>
    </rPh>
    <rPh sb="20" eb="22">
      <t>イカ</t>
    </rPh>
    <rPh sb="39" eb="41">
      <t>ジッシ</t>
    </rPh>
    <rPh sb="41" eb="43">
      <t>カンリョウ</t>
    </rPh>
    <rPh sb="49" eb="51">
      <t>ヒツヨウ</t>
    </rPh>
    <phoneticPr fontId="12"/>
  </si>
  <si>
    <t>　選択した参加形態に応じ、以下のとおり「テスト実施区分」を表示します。</t>
    <rPh sb="1" eb="3">
      <t>センタク</t>
    </rPh>
    <rPh sb="5" eb="7">
      <t>サンカ</t>
    </rPh>
    <rPh sb="7" eb="9">
      <t>ケイタイ</t>
    </rPh>
    <rPh sb="10" eb="11">
      <t>オウ</t>
    </rPh>
    <rPh sb="13" eb="15">
      <t>イカ</t>
    </rPh>
    <rPh sb="23" eb="25">
      <t>ジッシ</t>
    </rPh>
    <rPh sb="25" eb="27">
      <t>クブン</t>
    </rPh>
    <rPh sb="29" eb="31">
      <t>ヒョウジ</t>
    </rPh>
    <phoneticPr fontId="12"/>
  </si>
  <si>
    <t>　「テスト実施区分」及び貴社の本番業務運用を踏まえ、「テスト実施有無」欄を選択してください。</t>
    <rPh sb="5" eb="7">
      <t>ジッシ</t>
    </rPh>
    <rPh sb="7" eb="9">
      <t>クブン</t>
    </rPh>
    <rPh sb="10" eb="11">
      <t>オヨ</t>
    </rPh>
    <rPh sb="12" eb="14">
      <t>キシャ</t>
    </rPh>
    <rPh sb="15" eb="17">
      <t>ホンバン</t>
    </rPh>
    <rPh sb="17" eb="19">
      <t>ギョウム</t>
    </rPh>
    <rPh sb="19" eb="21">
      <t>ウンヨウ</t>
    </rPh>
    <rPh sb="22" eb="23">
      <t>フ</t>
    </rPh>
    <rPh sb="37" eb="39">
      <t>センタク</t>
    </rPh>
    <phoneticPr fontId="12"/>
  </si>
  <si>
    <t>【必須】　　：本番業務での利用有無に関わらず、必須で実施いただくテストパターンとなりますので、「実施する」を選択してください。</t>
    <rPh sb="1" eb="3">
      <t>ヒッス</t>
    </rPh>
    <rPh sb="7" eb="9">
      <t>ホンバン</t>
    </rPh>
    <rPh sb="9" eb="11">
      <t>ギョウム</t>
    </rPh>
    <rPh sb="13" eb="15">
      <t>リヨウ</t>
    </rPh>
    <rPh sb="15" eb="17">
      <t>ウム</t>
    </rPh>
    <rPh sb="18" eb="19">
      <t>カカ</t>
    </rPh>
    <rPh sb="23" eb="25">
      <t>ヒッス</t>
    </rPh>
    <rPh sb="26" eb="28">
      <t>ジッシ</t>
    </rPh>
    <rPh sb="48" eb="50">
      <t>ジッシ</t>
    </rPh>
    <rPh sb="54" eb="56">
      <t>センタク</t>
    </rPh>
    <phoneticPr fontId="12"/>
  </si>
  <si>
    <t>【業務必須】：該当テストパターンを本番業務運用にて行う場合には「実施する」、</t>
    <rPh sb="1" eb="3">
      <t>ギョウム</t>
    </rPh>
    <rPh sb="3" eb="5">
      <t>ヒッス</t>
    </rPh>
    <rPh sb="7" eb="9">
      <t>ガイトウ</t>
    </rPh>
    <rPh sb="25" eb="26">
      <t>オコナ</t>
    </rPh>
    <rPh sb="32" eb="34">
      <t>ジッシ</t>
    </rPh>
    <phoneticPr fontId="15"/>
  </si>
  <si>
    <t xml:space="preserve">              本番業務運用にて行わない場合には「実施しない」を選択してください。</t>
    <phoneticPr fontId="12"/>
  </si>
  <si>
    <t>【対象外】　：テスト対象外のテストパターンとなります。</t>
    <rPh sb="1" eb="4">
      <t>タイショウガイ</t>
    </rPh>
    <rPh sb="10" eb="12">
      <t>タイショウ</t>
    </rPh>
    <rPh sb="12" eb="13">
      <t>ガイ</t>
    </rPh>
    <phoneticPr fontId="12"/>
  </si>
  <si>
    <t>　「直接口座管理機関の区分口座(2桁)」、「間接口座管理機関コード(7桁)」には実施するテストパターンにおいて使用する</t>
    <phoneticPr fontId="3"/>
  </si>
  <si>
    <t xml:space="preserve">　　直接口座管理機関の区分口座及び間接口座管理機関コードをご記入ください。
</t>
    <phoneticPr fontId="3"/>
  </si>
  <si>
    <t xml:space="preserve"> ・直接口座管理機関の区分口座は、顧客口(2桁)の数字になります。</t>
    <phoneticPr fontId="3"/>
  </si>
  <si>
    <t xml:space="preserve"> ・間接口座管理機関コードは、口座管理機関コード(5桁)及び顧客口所在コード(2桁)の計7桁の数字になります。</t>
    <phoneticPr fontId="3"/>
  </si>
  <si>
    <t xml:space="preserve">テスト対象業務（株式等）間接〔統合Ｗｅｂ(CSV)〕
</t>
    <rPh sb="12" eb="14">
      <t>カンセツ</t>
    </rPh>
    <phoneticPr fontId="3"/>
  </si>
  <si>
    <t xml:space="preserve">テスト対象業務（株式等）間接〔ＪＥＸＧＷ〕
</t>
    <rPh sb="12" eb="14">
      <t>カンセツ</t>
    </rPh>
    <phoneticPr fontId="3"/>
  </si>
  <si>
    <t xml:space="preserve">テスト対象業務（株式等）間接〔ファイル伝送〕
</t>
    <rPh sb="12" eb="14">
      <t>カンセツ</t>
    </rPh>
    <rPh sb="19" eb="21">
      <t>デンソウ</t>
    </rPh>
    <phoneticPr fontId="3"/>
  </si>
  <si>
    <t xml:space="preserve">テスト対象業務（株式等）間接〔加入者情報Ｗｅｂ〕
</t>
    <rPh sb="12" eb="14">
      <t>カンセツ</t>
    </rPh>
    <rPh sb="15" eb="18">
      <t>カニュウシャ</t>
    </rPh>
    <rPh sb="18" eb="20">
      <t>ジョウホウ</t>
    </rPh>
    <phoneticPr fontId="3"/>
  </si>
  <si>
    <t xml:space="preserve">テスト対象業務（株式等）間接〔加入者情報Ｗｅｂ(CSV)〕
</t>
    <rPh sb="12" eb="14">
      <t>カンセツ</t>
    </rPh>
    <rPh sb="15" eb="18">
      <t>カニュウシャ</t>
    </rPh>
    <rPh sb="18" eb="20">
      <t>ジョウホウ</t>
    </rPh>
    <phoneticPr fontId="3"/>
  </si>
  <si>
    <t>目次</t>
    <rPh sb="0" eb="2">
      <t>モクジ</t>
    </rPh>
    <phoneticPr fontId="3"/>
  </si>
  <si>
    <t>統合Ｗｅｂ</t>
    <rPh sb="0" eb="2">
      <t>トウゴウ</t>
    </rPh>
    <phoneticPr fontId="3"/>
  </si>
  <si>
    <t>統合Ｗｅｂ（CSV）</t>
    <rPh sb="0" eb="2">
      <t>トウゴウ</t>
    </rPh>
    <phoneticPr fontId="3"/>
  </si>
  <si>
    <t>加入者情報Ｗｅｂ</t>
    <rPh sb="0" eb="3">
      <t>カニュウシャ</t>
    </rPh>
    <rPh sb="3" eb="5">
      <t>ジョウホウ</t>
    </rPh>
    <phoneticPr fontId="3"/>
  </si>
  <si>
    <t>加入者情報Ｗｅｂ（CSV）</t>
    <rPh sb="0" eb="3">
      <t>カニュウシャ</t>
    </rPh>
    <rPh sb="3" eb="5">
      <t>ジョウホウ</t>
    </rPh>
    <phoneticPr fontId="3"/>
  </si>
  <si>
    <t>間接口座管理機関の上位口座管理機関</t>
    <rPh sb="0" eb="2">
      <t>カンセツ</t>
    </rPh>
    <rPh sb="2" eb="4">
      <t>コウザ</t>
    </rPh>
    <rPh sb="4" eb="6">
      <t>カンリ</t>
    </rPh>
    <rPh sb="6" eb="8">
      <t>キカン</t>
    </rPh>
    <rPh sb="9" eb="11">
      <t>ジョウイ</t>
    </rPh>
    <rPh sb="11" eb="13">
      <t>コウザ</t>
    </rPh>
    <rPh sb="13" eb="15">
      <t>カンリ</t>
    </rPh>
    <rPh sb="15" eb="17">
      <t>キカン</t>
    </rPh>
    <phoneticPr fontId="3"/>
  </si>
  <si>
    <t>１　口座振替</t>
    <phoneticPr fontId="3"/>
  </si>
  <si>
    <t>２　株主通知</t>
    <phoneticPr fontId="3"/>
  </si>
  <si>
    <t>（8）株式等振替制度
間接口座管理機関の
上位口座管理機関</t>
    <rPh sb="3" eb="5">
      <t>カブシキ</t>
    </rPh>
    <rPh sb="5" eb="6">
      <t>トウ</t>
    </rPh>
    <rPh sb="6" eb="8">
      <t>フリカエ</t>
    </rPh>
    <rPh sb="8" eb="10">
      <t>セイド</t>
    </rPh>
    <rPh sb="12" eb="14">
      <t>カンセツ</t>
    </rPh>
    <rPh sb="14" eb="16">
      <t>コウザ</t>
    </rPh>
    <rPh sb="16" eb="18">
      <t>カンリ</t>
    </rPh>
    <rPh sb="18" eb="20">
      <t>キカン</t>
    </rPh>
    <rPh sb="22" eb="24">
      <t>ジョウイ</t>
    </rPh>
    <rPh sb="24" eb="26">
      <t>コウザ</t>
    </rPh>
    <rPh sb="26" eb="28">
      <t>カンリ</t>
    </rPh>
    <rPh sb="28" eb="30">
      <t>キカン</t>
    </rPh>
    <phoneticPr fontId="3"/>
  </si>
  <si>
    <t>08-株式等-TW（間接）</t>
  </si>
  <si>
    <t>08-株式等-TW（CSV）（間接）</t>
  </si>
  <si>
    <t>08-株式等-JX（間接）</t>
  </si>
  <si>
    <t>08-株式等-FT（間接）</t>
  </si>
  <si>
    <t>08-株式等-KW（間接）</t>
  </si>
  <si>
    <t>08-株式等-KW（CSV）（間接）</t>
  </si>
  <si>
    <t>様式：08-株式等-TW（間接）</t>
    <phoneticPr fontId="12"/>
  </si>
  <si>
    <t>様式：08-株式等-TW（CSV）（間接）</t>
    <phoneticPr fontId="12"/>
  </si>
  <si>
    <t>様式：08-株式等-JX（間接）</t>
    <phoneticPr fontId="12"/>
  </si>
  <si>
    <t>様式：08-株式等-FT（間接）</t>
    <phoneticPr fontId="12"/>
  </si>
  <si>
    <t>様式：08-株式等-KW（間接）</t>
    <phoneticPr fontId="12"/>
  </si>
  <si>
    <t>様式：08-株式等-KW（CSV）（間接）</t>
    <phoneticPr fontId="12"/>
  </si>
  <si>
    <t>　複数の区分口座、間接口座管理機関コードを使用してテストを実施する場合は、区分口座、間接口座管理機関コード毎に本ファイルを作成しご提出ください。</t>
    <rPh sb="55" eb="56">
      <t>ホン</t>
    </rPh>
    <rPh sb="61" eb="63">
      <t>サクセイ</t>
    </rPh>
    <rPh sb="65" eb="67">
      <t>テイシュツ</t>
    </rPh>
    <phoneticPr fontId="3"/>
  </si>
  <si>
    <t>リコンサイル</t>
    <phoneticPr fontId="3"/>
  </si>
  <si>
    <t>（５）</t>
    <phoneticPr fontId="3"/>
  </si>
  <si>
    <t>　</t>
    <phoneticPr fontId="3"/>
  </si>
  <si>
    <t xml:space="preserve">テスト対象業務（株式等）間接〔統合Ｗｅｂ〕
</t>
    <phoneticPr fontId="3"/>
  </si>
  <si>
    <t>(1)-a-(a)</t>
    <phoneticPr fontId="3"/>
  </si>
  <si>
    <t>(2)-a-(a)</t>
    <phoneticPr fontId="3"/>
  </si>
  <si>
    <t>(2)-b-(a)</t>
    <phoneticPr fontId="3"/>
  </si>
  <si>
    <t>(2)-c-(a)</t>
    <phoneticPr fontId="3"/>
  </si>
  <si>
    <t>(2)-d-(a)</t>
  </si>
  <si>
    <t>(3)-a-(a)</t>
    <phoneticPr fontId="3"/>
  </si>
  <si>
    <t>(4)-a-(a)</t>
    <phoneticPr fontId="3"/>
  </si>
  <si>
    <t>(5)-a-(a)</t>
    <phoneticPr fontId="3"/>
  </si>
  <si>
    <t>(5)-a-(b)</t>
    <phoneticPr fontId="3"/>
  </si>
  <si>
    <t>semt.021_04-04010011-00101
口座残高照会要求（銘柄指定照会）</t>
    <phoneticPr fontId="12"/>
  </si>
  <si>
    <t>semt.002_04-04000010-00101口座残高照会結果通知（受付）</t>
    <phoneticPr fontId="19"/>
  </si>
  <si>
    <t>semt.021_04-04010011-00101
口座残高照会要求（銘柄指定なし（全銘柄）照会）</t>
    <phoneticPr fontId="12"/>
  </si>
  <si>
    <t>semt.002_04-04000010-00101
口座残高照会結果通知（受付）</t>
    <phoneticPr fontId="3"/>
  </si>
  <si>
    <t>semt.002_04-04000020-00101
残高レポート－機構加入者別口座処理明細表（当日残高）</t>
    <phoneticPr fontId="12"/>
  </si>
  <si>
    <t>semt.002_04-04000020-00201
残高レポート－機構加入者別口座処理明細表（現在高）</t>
    <phoneticPr fontId="19"/>
  </si>
  <si>
    <t>(20220114版)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</si>
</sst>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u/>
      <sz val="9"/>
      <color indexed="12"/>
      <name val="ＭＳ ゴシック"/>
      <family val="3"/>
      <charset val="128"/>
    </font>
    <font>
      <u/>
      <sz val="12"/>
      <color theme="10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0" tint="-0.1499984740745262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235">
    <xf numFmtId="0" fontId="0" fillId="0" borderId="0" xfId="0">
      <alignment vertical="center"/>
    </xf>
    <xf numFmtId="49" fontId="4" fillId="4" borderId="18" xfId="1" applyNumberFormat="1" applyFont="1" applyFill="1" applyBorder="1" applyAlignment="1" applyProtection="1">
      <alignment horizontal="center" vertical="center"/>
      <protection locked="0"/>
    </xf>
    <xf numFmtId="49" fontId="4" fillId="4" borderId="19" xfId="1" applyNumberFormat="1" applyFont="1" applyFill="1" applyBorder="1" applyAlignment="1" applyProtection="1">
      <alignment horizontal="center" vertical="center"/>
      <protection locked="0"/>
    </xf>
    <xf numFmtId="49" fontId="4" fillId="4" borderId="3" xfId="1" applyNumberFormat="1" applyFont="1" applyFill="1" applyBorder="1" applyAlignment="1" applyProtection="1">
      <alignment horizontal="center" vertical="center"/>
    </xf>
    <xf numFmtId="49" fontId="4" fillId="4" borderId="16" xfId="1" applyNumberFormat="1" applyFont="1" applyFill="1" applyBorder="1" applyAlignment="1" applyProtection="1">
      <alignment horizontal="center" vertical="center"/>
    </xf>
    <xf numFmtId="49" fontId="4" fillId="4" borderId="5" xfId="1" applyNumberFormat="1" applyFont="1" applyFill="1" applyBorder="1" applyAlignment="1" applyProtection="1">
      <alignment horizontal="center" vertical="center"/>
    </xf>
    <xf numFmtId="49" fontId="4" fillId="2" borderId="0" xfId="0" applyNumberFormat="1" applyFont="1" applyFill="1" applyProtection="1">
      <alignment vertical="center"/>
    </xf>
    <xf numFmtId="49" fontId="4" fillId="3" borderId="0" xfId="0" applyNumberFormat="1" applyFont="1" applyFill="1" applyProtection="1">
      <alignment vertical="center"/>
    </xf>
    <xf numFmtId="49" fontId="4" fillId="2" borderId="0" xfId="0" applyNumberFormat="1" applyFont="1" applyFill="1" applyAlignment="1" applyProtection="1">
      <alignment horizontal="distributed" vertical="center" wrapText="1"/>
    </xf>
    <xf numFmtId="49" fontId="4" fillId="2" borderId="0" xfId="0" applyNumberFormat="1" applyFont="1" applyFill="1" applyAlignment="1" applyProtection="1">
      <alignment horizontal="center" vertical="center" wrapText="1"/>
    </xf>
    <xf numFmtId="49" fontId="4" fillId="2" borderId="0" xfId="0" applyNumberFormat="1" applyFont="1" applyFill="1" applyBorder="1" applyAlignment="1" applyProtection="1">
      <alignment horizontal="distributed" vertical="center"/>
    </xf>
    <xf numFmtId="49" fontId="4" fillId="2" borderId="0" xfId="0" applyNumberFormat="1" applyFont="1" applyFill="1" applyAlignment="1" applyProtection="1">
      <alignment vertical="top" wrapText="1"/>
    </xf>
    <xf numFmtId="49" fontId="4" fillId="2" borderId="0" xfId="0" applyNumberFormat="1" applyFont="1" applyFill="1" applyBorder="1" applyAlignment="1" applyProtection="1">
      <alignment vertical="center"/>
    </xf>
    <xf numFmtId="49" fontId="4" fillId="2" borderId="0" xfId="0" applyNumberFormat="1" applyFont="1" applyFill="1" applyAlignment="1" applyProtection="1">
      <alignment horizontal="left" vertical="center"/>
    </xf>
    <xf numFmtId="49" fontId="4" fillId="3" borderId="1" xfId="0" applyNumberFormat="1" applyFont="1" applyFill="1" applyBorder="1" applyProtection="1">
      <alignment vertical="center"/>
    </xf>
    <xf numFmtId="49" fontId="4" fillId="3" borderId="1" xfId="0" applyNumberFormat="1" applyFont="1" applyFill="1" applyBorder="1" applyAlignment="1" applyProtection="1">
      <alignment vertical="center" wrapText="1"/>
    </xf>
    <xf numFmtId="49" fontId="4" fillId="2" borderId="0" xfId="0" applyNumberFormat="1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Protection="1">
      <alignment vertical="center"/>
    </xf>
    <xf numFmtId="49" fontId="4" fillId="2" borderId="0" xfId="0" applyNumberFormat="1" applyFont="1" applyFill="1" applyAlignment="1" applyProtection="1">
      <alignment vertical="center"/>
    </xf>
    <xf numFmtId="49" fontId="4" fillId="2" borderId="0" xfId="1" applyNumberFormat="1" applyFont="1" applyFill="1" applyAlignment="1" applyProtection="1">
      <alignment vertical="center"/>
    </xf>
    <xf numFmtId="49" fontId="4" fillId="2" borderId="0" xfId="1" applyNumberFormat="1" applyFont="1" applyFill="1" applyAlignment="1" applyProtection="1">
      <alignment horizontal="left" vertical="center"/>
    </xf>
    <xf numFmtId="49" fontId="4" fillId="3" borderId="0" xfId="1" applyNumberFormat="1" applyFont="1" applyFill="1" applyProtection="1">
      <alignment vertical="center"/>
    </xf>
    <xf numFmtId="49" fontId="4" fillId="3" borderId="1" xfId="1" applyNumberFormat="1" applyFont="1" applyFill="1" applyBorder="1" applyAlignment="1" applyProtection="1">
      <alignment vertical="center" wrapText="1"/>
    </xf>
    <xf numFmtId="49" fontId="4" fillId="0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Protection="1">
      <alignment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7" fillId="2" borderId="0" xfId="0" applyNumberFormat="1" applyFont="1" applyFill="1" applyAlignment="1" applyProtection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49" fontId="7" fillId="2" borderId="0" xfId="0" applyNumberFormat="1" applyFont="1" applyFill="1" applyProtection="1">
      <alignment vertical="center"/>
    </xf>
    <xf numFmtId="49" fontId="7" fillId="2" borderId="0" xfId="1" applyNumberFormat="1" applyFont="1" applyFill="1" applyProtection="1">
      <alignment vertical="center"/>
    </xf>
    <xf numFmtId="49" fontId="4" fillId="3" borderId="0" xfId="1" applyNumberFormat="1" applyFont="1" applyFill="1" applyBorder="1" applyProtection="1">
      <alignment vertical="center"/>
    </xf>
    <xf numFmtId="49" fontId="7" fillId="0" borderId="20" xfId="1" applyNumberFormat="1" applyFont="1" applyFill="1" applyBorder="1" applyAlignment="1" applyProtection="1">
      <alignment vertical="top"/>
    </xf>
    <xf numFmtId="49" fontId="7" fillId="0" borderId="20" xfId="1" applyNumberFormat="1" applyFont="1" applyFill="1" applyBorder="1" applyAlignment="1" applyProtection="1">
      <alignment horizontal="left" vertical="top"/>
    </xf>
    <xf numFmtId="49" fontId="7" fillId="0" borderId="21" xfId="1" applyNumberFormat="1" applyFont="1" applyFill="1" applyBorder="1" applyAlignment="1" applyProtection="1">
      <alignment vertical="top"/>
    </xf>
    <xf numFmtId="0" fontId="7" fillId="0" borderId="20" xfId="1" applyNumberFormat="1" applyFont="1" applyFill="1" applyBorder="1" applyAlignment="1" applyProtection="1">
      <alignment vertical="top"/>
    </xf>
    <xf numFmtId="49" fontId="4" fillId="2" borderId="0" xfId="0" applyNumberFormat="1" applyFont="1" applyFill="1" applyAlignment="1" applyProtection="1">
      <alignment horizontal="center" vertical="center"/>
    </xf>
    <xf numFmtId="49" fontId="4" fillId="0" borderId="11" xfId="1" applyNumberFormat="1" applyFont="1" applyFill="1" applyBorder="1" applyAlignment="1" applyProtection="1">
      <alignment horizontal="center" vertical="center"/>
    </xf>
    <xf numFmtId="49" fontId="4" fillId="3" borderId="0" xfId="0" applyNumberFormat="1" applyFont="1" applyFill="1" applyBorder="1" applyAlignment="1" applyProtection="1">
      <alignment vertical="center" wrapText="1"/>
    </xf>
    <xf numFmtId="49" fontId="4" fillId="3" borderId="0" xfId="1" applyNumberFormat="1" applyFont="1" applyFill="1" applyBorder="1" applyAlignment="1" applyProtection="1">
      <alignment vertical="center" wrapText="1"/>
    </xf>
    <xf numFmtId="49" fontId="4" fillId="3" borderId="1" xfId="0" applyNumberFormat="1" applyFont="1" applyFill="1" applyBorder="1" applyAlignment="1" applyProtection="1">
      <alignment horizontal="center" vertical="center"/>
    </xf>
    <xf numFmtId="49" fontId="4" fillId="3" borderId="1" xfId="0" applyNumberFormat="1" applyFont="1" applyFill="1" applyBorder="1" applyAlignment="1" applyProtection="1">
      <alignment vertical="center"/>
    </xf>
    <xf numFmtId="49" fontId="4" fillId="2" borderId="0" xfId="0" applyNumberFormat="1" applyFont="1" applyFill="1" applyAlignment="1" applyProtection="1">
      <alignment horizontal="center" vertical="center"/>
    </xf>
    <xf numFmtId="49" fontId="4" fillId="0" borderId="11" xfId="1" applyNumberFormat="1" applyFont="1" applyFill="1" applyBorder="1" applyAlignment="1" applyProtection="1">
      <alignment horizontal="center" vertical="center"/>
    </xf>
    <xf numFmtId="49" fontId="4" fillId="3" borderId="0" xfId="1" applyNumberFormat="1" applyFont="1" applyFill="1" applyBorder="1" applyAlignment="1" applyProtection="1">
      <alignment horizontal="center" vertical="center"/>
    </xf>
    <xf numFmtId="49" fontId="4" fillId="4" borderId="19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Protection="1">
      <alignment vertical="center"/>
    </xf>
    <xf numFmtId="49" fontId="4" fillId="3" borderId="0" xfId="1" applyNumberFormat="1" applyFont="1" applyFill="1" applyBorder="1" applyAlignment="1" applyProtection="1">
      <alignment vertical="center"/>
    </xf>
    <xf numFmtId="49" fontId="4" fillId="4" borderId="0" xfId="1" applyNumberFormat="1" applyFont="1" applyFill="1" applyBorder="1" applyAlignment="1" applyProtection="1">
      <alignment horizontal="center" vertical="center"/>
    </xf>
    <xf numFmtId="49" fontId="4" fillId="4" borderId="7" xfId="1" applyNumberFormat="1" applyFont="1" applyFill="1" applyBorder="1" applyAlignment="1" applyProtection="1">
      <alignment horizontal="center" vertical="center"/>
    </xf>
    <xf numFmtId="49" fontId="4" fillId="4" borderId="2" xfId="1" applyNumberFormat="1" applyFont="1" applyFill="1" applyBorder="1" applyAlignment="1" applyProtection="1">
      <alignment horizontal="center" vertical="center"/>
    </xf>
    <xf numFmtId="49" fontId="4" fillId="0" borderId="20" xfId="1" applyNumberFormat="1" applyFont="1" applyFill="1" applyBorder="1" applyAlignment="1" applyProtection="1">
      <alignment horizontal="left" vertical="top"/>
    </xf>
    <xf numFmtId="49" fontId="4" fillId="0" borderId="21" xfId="1" applyNumberFormat="1" applyFont="1" applyFill="1" applyBorder="1" applyAlignment="1" applyProtection="1">
      <alignment vertical="top"/>
    </xf>
    <xf numFmtId="49" fontId="4" fillId="0" borderId="20" xfId="1" applyNumberFormat="1" applyFont="1" applyFill="1" applyBorder="1" applyAlignment="1" applyProtection="1">
      <alignment vertical="top"/>
    </xf>
    <xf numFmtId="0" fontId="0" fillId="5" borderId="23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9" fillId="0" borderId="0" xfId="0" applyFont="1">
      <alignment vertical="center"/>
    </xf>
    <xf numFmtId="49" fontId="4" fillId="6" borderId="18" xfId="1" applyNumberFormat="1" applyFont="1" applyFill="1" applyBorder="1" applyAlignment="1" applyProtection="1">
      <alignment horizontal="center" vertical="center"/>
      <protection locked="0"/>
    </xf>
    <xf numFmtId="49" fontId="4" fillId="6" borderId="19" xfId="1" applyNumberFormat="1" applyFont="1" applyFill="1" applyBorder="1" applyAlignment="1" applyProtection="1">
      <alignment horizontal="center" vertical="center"/>
      <protection locked="0"/>
    </xf>
    <xf numFmtId="49" fontId="4" fillId="6" borderId="1" xfId="1" applyNumberFormat="1" applyFont="1" applyFill="1" applyBorder="1" applyAlignment="1" applyProtection="1">
      <alignment horizontal="center" vertical="center"/>
      <protection locked="0"/>
    </xf>
    <xf numFmtId="0" fontId="10" fillId="0" borderId="25" xfId="0" applyFont="1" applyBorder="1">
      <alignment vertical="center"/>
    </xf>
    <xf numFmtId="0" fontId="10" fillId="0" borderId="27" xfId="0" applyFont="1" applyBorder="1">
      <alignment vertical="center"/>
    </xf>
    <xf numFmtId="0" fontId="10" fillId="0" borderId="29" xfId="0" applyFont="1" applyBorder="1">
      <alignment vertical="center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4" fillId="0" borderId="11" xfId="1" applyNumberFormat="1" applyFont="1" applyFill="1" applyBorder="1" applyAlignment="1" applyProtection="1">
      <alignment horizontal="center" vertical="center"/>
    </xf>
    <xf numFmtId="49" fontId="4" fillId="2" borderId="0" xfId="0" applyNumberFormat="1" applyFont="1" applyFill="1" applyAlignment="1" applyProtection="1">
      <alignment horizontal="center" vertical="center"/>
    </xf>
    <xf numFmtId="49" fontId="4" fillId="0" borderId="1" xfId="1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Protection="1">
      <alignment vertical="center"/>
    </xf>
    <xf numFmtId="49" fontId="4" fillId="0" borderId="0" xfId="0" applyNumberFormat="1" applyFont="1" applyFill="1" applyBorder="1" applyAlignment="1" applyProtection="1">
      <alignment horizontal="distributed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Alignment="1" applyProtection="1">
      <alignment vertical="center"/>
    </xf>
    <xf numFmtId="49" fontId="5" fillId="2" borderId="0" xfId="0" applyNumberFormat="1" applyFont="1" applyFill="1" applyAlignment="1" applyProtection="1">
      <alignment vertical="center" wrapText="1"/>
    </xf>
    <xf numFmtId="49" fontId="5" fillId="2" borderId="0" xfId="0" applyNumberFormat="1" applyFont="1" applyFill="1" applyAlignment="1" applyProtection="1">
      <alignment vertical="center"/>
    </xf>
    <xf numFmtId="49" fontId="7" fillId="0" borderId="0" xfId="0" applyNumberFormat="1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1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7" borderId="0" xfId="0" applyFont="1" applyFill="1" applyAlignment="1" applyProtection="1">
      <alignment vertical="center"/>
    </xf>
    <xf numFmtId="0" fontId="4" fillId="7" borderId="0" xfId="0" applyFont="1" applyFill="1" applyAlignment="1" applyProtection="1">
      <alignment vertical="center"/>
    </xf>
    <xf numFmtId="49" fontId="4" fillId="2" borderId="0" xfId="0" applyNumberFormat="1" applyFont="1" applyFill="1" applyAlignment="1" applyProtection="1">
      <alignment vertical="top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Fill="1" applyBorder="1" applyAlignment="1" applyProtection="1">
      <alignment horizontal="center" vertical="center"/>
    </xf>
    <xf numFmtId="49" fontId="4" fillId="0" borderId="1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vertical="top" wrapText="1"/>
    </xf>
    <xf numFmtId="49" fontId="7" fillId="0" borderId="15" xfId="1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vertical="center" shrinkToFit="1"/>
    </xf>
    <xf numFmtId="49" fontId="4" fillId="8" borderId="1" xfId="1" applyNumberFormat="1" applyFont="1" applyFill="1" applyBorder="1" applyAlignment="1" applyProtection="1">
      <alignment horizontal="center" vertical="center"/>
      <protection locked="0"/>
    </xf>
    <xf numFmtId="49" fontId="4" fillId="6" borderId="4" xfId="1" applyNumberFormat="1" applyFont="1" applyFill="1" applyBorder="1" applyAlignment="1" applyProtection="1">
      <alignment horizontal="center" vertical="center"/>
      <protection locked="0"/>
    </xf>
    <xf numFmtId="49" fontId="4" fillId="6" borderId="17" xfId="1" applyNumberFormat="1" applyFont="1" applyFill="1" applyBorder="1" applyAlignment="1" applyProtection="1">
      <alignment horizontal="center" vertical="center"/>
      <protection locked="0"/>
    </xf>
    <xf numFmtId="49" fontId="4" fillId="6" borderId="6" xfId="1" applyNumberFormat="1" applyFont="1" applyFill="1" applyBorder="1" applyAlignment="1" applyProtection="1">
      <alignment horizontal="center" vertical="center"/>
      <protection locked="0"/>
    </xf>
    <xf numFmtId="49" fontId="17" fillId="2" borderId="0" xfId="0" applyNumberFormat="1" applyFont="1" applyFill="1" applyAlignment="1" applyProtection="1">
      <alignment vertical="top"/>
    </xf>
    <xf numFmtId="49" fontId="4" fillId="0" borderId="11" xfId="1" applyNumberFormat="1" applyFont="1" applyFill="1" applyBorder="1" applyAlignment="1" applyProtection="1">
      <alignment horizontal="center" vertical="center"/>
    </xf>
    <xf numFmtId="49" fontId="4" fillId="6" borderId="33" xfId="1" applyNumberFormat="1" applyFont="1" applyFill="1" applyBorder="1" applyAlignment="1" applyProtection="1">
      <alignment horizontal="center" vertical="center"/>
      <protection locked="0"/>
    </xf>
    <xf numFmtId="49" fontId="4" fillId="6" borderId="31" xfId="1" applyNumberFormat="1" applyFont="1" applyFill="1" applyBorder="1" applyAlignment="1" applyProtection="1">
      <alignment horizontal="center" vertical="center"/>
      <protection locked="0"/>
    </xf>
    <xf numFmtId="49" fontId="4" fillId="3" borderId="0" xfId="1" applyNumberFormat="1" applyFont="1" applyFill="1" applyBorder="1" applyAlignment="1" applyProtection="1">
      <alignment horizontal="center" vertical="center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4" fillId="0" borderId="1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vertical="center" wrapText="1"/>
    </xf>
    <xf numFmtId="0" fontId="18" fillId="0" borderId="0" xfId="3" applyFont="1" applyFill="1" applyBorder="1" applyAlignment="1" applyProtection="1">
      <alignment vertical="center" wrapText="1"/>
    </xf>
    <xf numFmtId="49" fontId="4" fillId="8" borderId="4" xfId="1" applyNumberFormat="1" applyFont="1" applyFill="1" applyBorder="1" applyAlignment="1" applyProtection="1">
      <alignment horizontal="center" vertical="center"/>
      <protection locked="0"/>
    </xf>
    <xf numFmtId="49" fontId="4" fillId="8" borderId="17" xfId="1" applyNumberFormat="1" applyFont="1" applyFill="1" applyBorder="1" applyAlignment="1" applyProtection="1">
      <alignment horizontal="center" vertical="center"/>
      <protection locked="0"/>
    </xf>
    <xf numFmtId="49" fontId="4" fillId="8" borderId="6" xfId="1" applyNumberFormat="1" applyFont="1" applyFill="1" applyBorder="1" applyAlignment="1" applyProtection="1">
      <alignment horizontal="center" vertical="center"/>
      <protection locked="0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4" fillId="4" borderId="3" xfId="1" applyNumberFormat="1" applyFont="1" applyFill="1" applyBorder="1" applyAlignment="1" applyProtection="1">
      <alignment vertical="center"/>
    </xf>
    <xf numFmtId="49" fontId="4" fillId="4" borderId="2" xfId="1" applyNumberFormat="1" applyFont="1" applyFill="1" applyBorder="1" applyAlignment="1" applyProtection="1">
      <alignment vertical="center"/>
    </xf>
    <xf numFmtId="49" fontId="4" fillId="4" borderId="16" xfId="1" applyNumberFormat="1" applyFont="1" applyFill="1" applyBorder="1" applyAlignment="1" applyProtection="1">
      <alignment vertical="center"/>
    </xf>
    <xf numFmtId="49" fontId="4" fillId="4" borderId="0" xfId="1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vertical="center" wrapText="1"/>
    </xf>
    <xf numFmtId="49" fontId="7" fillId="2" borderId="0" xfId="0" applyNumberFormat="1" applyFont="1" applyFill="1" applyAlignment="1" applyProtection="1">
      <alignment vertical="top"/>
    </xf>
    <xf numFmtId="49" fontId="16" fillId="3" borderId="0" xfId="2" applyNumberFormat="1" applyFont="1" applyFill="1" applyProtection="1">
      <alignment vertical="center"/>
      <protection locked="0"/>
    </xf>
    <xf numFmtId="0" fontId="8" fillId="0" borderId="26" xfId="2" applyBorder="1" applyProtection="1">
      <alignment vertical="center"/>
      <protection locked="0"/>
    </xf>
    <xf numFmtId="0" fontId="8" fillId="0" borderId="28" xfId="2" applyBorder="1" applyProtection="1">
      <alignment vertical="center"/>
      <protection locked="0"/>
    </xf>
    <xf numFmtId="0" fontId="8" fillId="0" borderId="30" xfId="2" applyBorder="1" applyProtection="1">
      <alignment vertical="center"/>
      <protection locked="0"/>
    </xf>
    <xf numFmtId="0" fontId="11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9" fontId="4" fillId="0" borderId="3" xfId="1" applyNumberFormat="1" applyFont="1" applyFill="1" applyBorder="1" applyAlignment="1" applyProtection="1">
      <alignment horizontal="center" vertical="center"/>
    </xf>
    <xf numFmtId="49" fontId="4" fillId="0" borderId="2" xfId="1" applyNumberFormat="1" applyFont="1" applyFill="1" applyBorder="1" applyAlignment="1" applyProtection="1">
      <alignment horizontal="center" vertical="center"/>
    </xf>
    <xf numFmtId="49" fontId="4" fillId="0" borderId="4" xfId="1" applyNumberFormat="1" applyFont="1" applyFill="1" applyBorder="1" applyAlignment="1" applyProtection="1">
      <alignment horizontal="center" vertical="center"/>
    </xf>
    <xf numFmtId="49" fontId="4" fillId="0" borderId="5" xfId="1" applyNumberFormat="1" applyFont="1" applyFill="1" applyBorder="1" applyAlignment="1" applyProtection="1">
      <alignment horizontal="center" vertical="center"/>
    </xf>
    <xf numFmtId="49" fontId="4" fillId="0" borderId="7" xfId="1" applyNumberFormat="1" applyFont="1" applyFill="1" applyBorder="1" applyAlignment="1" applyProtection="1">
      <alignment horizontal="center" vertical="center"/>
    </xf>
    <xf numFmtId="49" fontId="4" fillId="0" borderId="6" xfId="1" applyNumberFormat="1" applyFont="1" applyFill="1" applyBorder="1" applyAlignment="1" applyProtection="1">
      <alignment horizontal="center" vertical="center"/>
    </xf>
    <xf numFmtId="49" fontId="4" fillId="0" borderId="11" xfId="1" applyNumberFormat="1" applyFont="1" applyFill="1" applyBorder="1" applyAlignment="1" applyProtection="1">
      <alignment horizontal="center" vertical="center" wrapText="1"/>
    </xf>
    <xf numFmtId="49" fontId="4" fillId="0" borderId="15" xfId="1" applyNumberFormat="1" applyFont="1" applyFill="1" applyBorder="1" applyAlignment="1" applyProtection="1">
      <alignment horizontal="center" vertical="center" wrapText="1"/>
    </xf>
    <xf numFmtId="49" fontId="4" fillId="0" borderId="3" xfId="1" applyNumberFormat="1" applyFont="1" applyFill="1" applyBorder="1" applyAlignment="1" applyProtection="1">
      <alignment horizontal="center" vertical="center" wrapText="1"/>
    </xf>
    <xf numFmtId="49" fontId="4" fillId="0" borderId="5" xfId="1" applyNumberFormat="1" applyFont="1" applyFill="1" applyBorder="1" applyAlignment="1" applyProtection="1">
      <alignment horizontal="center" vertical="center" wrapText="1"/>
    </xf>
    <xf numFmtId="49" fontId="4" fillId="0" borderId="13" xfId="1" applyNumberFormat="1" applyFont="1" applyFill="1" applyBorder="1" applyAlignment="1" applyProtection="1">
      <alignment horizontal="center" vertical="center" wrapText="1"/>
    </xf>
    <xf numFmtId="49" fontId="4" fillId="0" borderId="14" xfId="1" applyNumberFormat="1" applyFont="1" applyFill="1" applyBorder="1" applyAlignment="1" applyProtection="1">
      <alignment horizontal="center" vertical="center" wrapText="1"/>
    </xf>
    <xf numFmtId="49" fontId="4" fillId="0" borderId="10" xfId="1" applyNumberFormat="1" applyFont="1" applyFill="1" applyBorder="1" applyAlignment="1" applyProtection="1">
      <alignment vertical="center"/>
    </xf>
    <xf numFmtId="49" fontId="4" fillId="0" borderId="8" xfId="1" applyNumberFormat="1" applyFont="1" applyFill="1" applyBorder="1" applyAlignment="1" applyProtection="1">
      <alignment vertical="center"/>
    </xf>
    <xf numFmtId="49" fontId="4" fillId="0" borderId="9" xfId="1" applyNumberFormat="1" applyFont="1" applyFill="1" applyBorder="1" applyAlignment="1" applyProtection="1">
      <alignment vertical="center"/>
    </xf>
    <xf numFmtId="49" fontId="7" fillId="0" borderId="10" xfId="1" applyNumberFormat="1" applyFont="1" applyFill="1" applyBorder="1" applyAlignment="1" applyProtection="1">
      <alignment horizontal="left" vertical="center"/>
    </xf>
    <xf numFmtId="49" fontId="7" fillId="0" borderId="8" xfId="1" applyNumberFormat="1" applyFont="1" applyFill="1" applyBorder="1" applyAlignment="1" applyProtection="1">
      <alignment horizontal="left" vertical="center"/>
    </xf>
    <xf numFmtId="49" fontId="7" fillId="0" borderId="9" xfId="1" applyNumberFormat="1" applyFont="1" applyFill="1" applyBorder="1" applyAlignment="1" applyProtection="1">
      <alignment horizontal="left" vertical="center"/>
    </xf>
    <xf numFmtId="0" fontId="4" fillId="0" borderId="10" xfId="1" applyNumberFormat="1" applyFont="1" applyFill="1" applyBorder="1" applyAlignment="1" applyProtection="1">
      <alignment horizontal="center" vertical="center"/>
    </xf>
    <xf numFmtId="0" fontId="4" fillId="0" borderId="9" xfId="1" applyNumberFormat="1" applyFont="1" applyFill="1" applyBorder="1" applyAlignment="1" applyProtection="1">
      <alignment horizontal="center" vertical="center"/>
    </xf>
    <xf numFmtId="49" fontId="4" fillId="0" borderId="11" xfId="1" applyNumberFormat="1" applyFont="1" applyFill="1" applyBorder="1" applyAlignment="1" applyProtection="1">
      <alignment horizontal="center" vertical="center"/>
    </xf>
    <xf numFmtId="49" fontId="4" fillId="0" borderId="12" xfId="1" applyNumberFormat="1" applyFont="1" applyFill="1" applyBorder="1" applyAlignment="1" applyProtection="1">
      <alignment horizontal="center" vertical="center"/>
    </xf>
    <xf numFmtId="49" fontId="7" fillId="0" borderId="3" xfId="1" applyNumberFormat="1" applyFont="1" applyFill="1" applyBorder="1" applyAlignment="1" applyProtection="1">
      <alignment horizontal="left" vertical="center"/>
    </xf>
    <xf numFmtId="49" fontId="7" fillId="0" borderId="2" xfId="1" applyNumberFormat="1" applyFont="1" applyFill="1" applyBorder="1" applyAlignment="1" applyProtection="1">
      <alignment horizontal="left" vertical="center"/>
    </xf>
    <xf numFmtId="49" fontId="7" fillId="0" borderId="4" xfId="1" applyNumberFormat="1" applyFont="1" applyFill="1" applyBorder="1" applyAlignment="1" applyProtection="1">
      <alignment horizontal="left" vertical="center"/>
    </xf>
    <xf numFmtId="49" fontId="7" fillId="0" borderId="16" xfId="1" applyNumberFormat="1" applyFont="1" applyFill="1" applyBorder="1" applyAlignment="1" applyProtection="1">
      <alignment horizontal="left" vertical="center"/>
    </xf>
    <xf numFmtId="49" fontId="7" fillId="0" borderId="0" xfId="1" applyNumberFormat="1" applyFont="1" applyFill="1" applyBorder="1" applyAlignment="1" applyProtection="1">
      <alignment horizontal="left" vertical="center"/>
    </xf>
    <xf numFmtId="49" fontId="7" fillId="0" borderId="17" xfId="1" applyNumberFormat="1" applyFont="1" applyFill="1" applyBorder="1" applyAlignment="1" applyProtection="1">
      <alignment horizontal="left" vertical="center"/>
    </xf>
    <xf numFmtId="49" fontId="4" fillId="0" borderId="16" xfId="1" applyNumberFormat="1" applyFont="1" applyFill="1" applyBorder="1" applyAlignment="1" applyProtection="1">
      <alignment horizontal="left" vertical="center"/>
    </xf>
    <xf numFmtId="49" fontId="4" fillId="0" borderId="7" xfId="1" applyNumberFormat="1" applyFont="1" applyFill="1" applyBorder="1" applyAlignment="1" applyProtection="1">
      <alignment horizontal="left" vertical="center"/>
    </xf>
    <xf numFmtId="49" fontId="4" fillId="0" borderId="6" xfId="1" applyNumberFormat="1" applyFont="1" applyFill="1" applyBorder="1" applyAlignment="1" applyProtection="1">
      <alignment horizontal="left" vertical="center"/>
    </xf>
    <xf numFmtId="0" fontId="4" fillId="0" borderId="3" xfId="1" applyNumberFormat="1" applyFont="1" applyFill="1" applyBorder="1" applyAlignment="1" applyProtection="1">
      <alignment horizontal="center" vertical="center"/>
    </xf>
    <xf numFmtId="0" fontId="4" fillId="0" borderId="4" xfId="1" applyNumberFormat="1" applyFont="1" applyFill="1" applyBorder="1" applyAlignment="1" applyProtection="1">
      <alignment horizontal="center" vertical="center"/>
    </xf>
    <xf numFmtId="49" fontId="4" fillId="0" borderId="3" xfId="1" applyNumberFormat="1" applyFont="1" applyFill="1" applyBorder="1" applyAlignment="1" applyProtection="1">
      <alignment horizontal="left" vertical="center"/>
    </xf>
    <xf numFmtId="49" fontId="4" fillId="0" borderId="2" xfId="1" applyNumberFormat="1" applyFont="1" applyFill="1" applyBorder="1" applyAlignment="1" applyProtection="1">
      <alignment horizontal="left" vertical="center"/>
    </xf>
    <xf numFmtId="49" fontId="4" fillId="0" borderId="4" xfId="1" applyNumberFormat="1" applyFont="1" applyFill="1" applyBorder="1" applyAlignment="1" applyProtection="1">
      <alignment horizontal="left" vertical="center"/>
    </xf>
    <xf numFmtId="49" fontId="4" fillId="0" borderId="8" xfId="1" applyNumberFormat="1" applyFont="1" applyFill="1" applyBorder="1" applyAlignment="1" applyProtection="1">
      <alignment horizontal="left" vertical="center"/>
    </xf>
    <xf numFmtId="49" fontId="4" fillId="0" borderId="9" xfId="1" applyNumberFormat="1" applyFont="1" applyFill="1" applyBorder="1" applyAlignment="1" applyProtection="1">
      <alignment horizontal="left" vertical="center"/>
    </xf>
    <xf numFmtId="49" fontId="4" fillId="0" borderId="10" xfId="1" applyNumberFormat="1" applyFont="1" applyFill="1" applyBorder="1" applyAlignment="1" applyProtection="1">
      <alignment horizontal="left" vertical="center" wrapText="1"/>
    </xf>
    <xf numFmtId="49" fontId="4" fillId="0" borderId="8" xfId="1" applyNumberFormat="1" applyFont="1" applyFill="1" applyBorder="1" applyAlignment="1" applyProtection="1">
      <alignment horizontal="left" vertical="center" wrapText="1"/>
    </xf>
    <xf numFmtId="49" fontId="4" fillId="0" borderId="10" xfId="1" applyNumberFormat="1" applyFont="1" applyFill="1" applyBorder="1" applyAlignment="1" applyProtection="1">
      <alignment horizontal="left" vertical="center"/>
    </xf>
    <xf numFmtId="49" fontId="7" fillId="0" borderId="3" xfId="1" applyNumberFormat="1" applyFont="1" applyFill="1" applyBorder="1" applyAlignment="1" applyProtection="1">
      <alignment horizontal="left" vertical="center" wrapText="1"/>
    </xf>
    <xf numFmtId="49" fontId="7" fillId="0" borderId="8" xfId="1" applyNumberFormat="1" applyFont="1" applyFill="1" applyBorder="1" applyAlignment="1" applyProtection="1">
      <alignment horizontal="left" vertical="center" wrapText="1"/>
    </xf>
    <xf numFmtId="49" fontId="7" fillId="0" borderId="9" xfId="1" applyNumberFormat="1" applyFont="1" applyFill="1" applyBorder="1" applyAlignment="1" applyProtection="1">
      <alignment horizontal="left" vertical="center" wrapText="1"/>
    </xf>
    <xf numFmtId="0" fontId="7" fillId="0" borderId="3" xfId="1" applyNumberFormat="1" applyFont="1" applyFill="1" applyBorder="1" applyAlignment="1" applyProtection="1">
      <alignment horizontal="left" vertical="center" wrapText="1"/>
    </xf>
    <xf numFmtId="0" fontId="7" fillId="0" borderId="8" xfId="1" applyNumberFormat="1" applyFont="1" applyFill="1" applyBorder="1" applyAlignment="1" applyProtection="1">
      <alignment horizontal="left" vertical="center" wrapText="1"/>
    </xf>
    <xf numFmtId="0" fontId="7" fillId="0" borderId="9" xfId="1" applyNumberFormat="1" applyFont="1" applyFill="1" applyBorder="1" applyAlignment="1" applyProtection="1">
      <alignment horizontal="left" vertical="center" wrapText="1"/>
    </xf>
    <xf numFmtId="49" fontId="4" fillId="2" borderId="11" xfId="1" applyNumberFormat="1" applyFont="1" applyFill="1" applyBorder="1" applyAlignment="1" applyProtection="1">
      <alignment horizontal="center" vertical="center" textRotation="255"/>
    </xf>
    <xf numFmtId="49" fontId="4" fillId="2" borderId="12" xfId="1" applyNumberFormat="1" applyFont="1" applyFill="1" applyBorder="1" applyAlignment="1" applyProtection="1">
      <alignment horizontal="center" vertical="center" textRotation="255"/>
    </xf>
    <xf numFmtId="49" fontId="4" fillId="2" borderId="15" xfId="1" applyNumberFormat="1" applyFont="1" applyFill="1" applyBorder="1" applyAlignment="1" applyProtection="1">
      <alignment horizontal="center" vertical="center" textRotation="255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4" fillId="6" borderId="3" xfId="0" applyNumberFormat="1" applyFont="1" applyFill="1" applyBorder="1" applyAlignment="1" applyProtection="1">
      <alignment horizontal="left" vertical="top"/>
      <protection locked="0"/>
    </xf>
    <xf numFmtId="49" fontId="4" fillId="6" borderId="2" xfId="0" applyNumberFormat="1" applyFont="1" applyFill="1" applyBorder="1" applyAlignment="1" applyProtection="1">
      <alignment horizontal="left" vertical="top"/>
      <protection locked="0"/>
    </xf>
    <xf numFmtId="49" fontId="4" fillId="6" borderId="4" xfId="0" applyNumberFormat="1" applyFont="1" applyFill="1" applyBorder="1" applyAlignment="1" applyProtection="1">
      <alignment horizontal="left" vertical="top"/>
      <protection locked="0"/>
    </xf>
    <xf numFmtId="49" fontId="4" fillId="6" borderId="16" xfId="0" applyNumberFormat="1" applyFont="1" applyFill="1" applyBorder="1" applyAlignment="1" applyProtection="1">
      <alignment horizontal="left" vertical="top"/>
      <protection locked="0"/>
    </xf>
    <xf numFmtId="49" fontId="4" fillId="6" borderId="0" xfId="0" applyNumberFormat="1" applyFont="1" applyFill="1" applyBorder="1" applyAlignment="1" applyProtection="1">
      <alignment horizontal="left" vertical="top"/>
      <protection locked="0"/>
    </xf>
    <xf numFmtId="49" fontId="4" fillId="6" borderId="17" xfId="0" applyNumberFormat="1" applyFont="1" applyFill="1" applyBorder="1" applyAlignment="1" applyProtection="1">
      <alignment horizontal="left" vertical="top"/>
      <protection locked="0"/>
    </xf>
    <xf numFmtId="49" fontId="4" fillId="6" borderId="5" xfId="0" applyNumberFormat="1" applyFont="1" applyFill="1" applyBorder="1" applyAlignment="1" applyProtection="1">
      <alignment horizontal="left" vertical="top"/>
      <protection locked="0"/>
    </xf>
    <xf numFmtId="49" fontId="4" fillId="6" borderId="7" xfId="0" applyNumberFormat="1" applyFont="1" applyFill="1" applyBorder="1" applyAlignment="1" applyProtection="1">
      <alignment horizontal="left" vertical="top"/>
      <protection locked="0"/>
    </xf>
    <xf numFmtId="49" fontId="4" fillId="6" borderId="6" xfId="0" applyNumberFormat="1" applyFont="1" applyFill="1" applyBorder="1" applyAlignment="1" applyProtection="1">
      <alignment horizontal="left" vertical="top"/>
      <protection locked="0"/>
    </xf>
    <xf numFmtId="49" fontId="13" fillId="2" borderId="0" xfId="0" applyNumberFormat="1" applyFont="1" applyFill="1" applyAlignment="1" applyProtection="1">
      <alignment horizontal="center" vertical="center" wrapText="1"/>
    </xf>
    <xf numFmtId="49" fontId="13" fillId="2" borderId="0" xfId="0" applyNumberFormat="1" applyFont="1" applyFill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/>
    </xf>
    <xf numFmtId="49" fontId="14" fillId="6" borderId="1" xfId="0" applyNumberFormat="1" applyFont="1" applyFill="1" applyBorder="1" applyAlignment="1" applyProtection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/>
    </xf>
    <xf numFmtId="49" fontId="4" fillId="0" borderId="5" xfId="1" applyNumberFormat="1" applyFont="1" applyFill="1" applyBorder="1" applyAlignment="1" applyProtection="1">
      <alignment horizontal="left" vertical="center"/>
    </xf>
    <xf numFmtId="49" fontId="4" fillId="4" borderId="3" xfId="1" applyNumberFormat="1" applyFont="1" applyFill="1" applyBorder="1" applyAlignment="1" applyProtection="1">
      <alignment horizontal="center" vertical="center"/>
      <protection locked="0"/>
    </xf>
    <xf numFmtId="49" fontId="4" fillId="4" borderId="5" xfId="1" applyNumberFormat="1" applyFont="1" applyFill="1" applyBorder="1" applyAlignment="1" applyProtection="1">
      <alignment horizontal="center" vertical="center"/>
      <protection locked="0"/>
    </xf>
    <xf numFmtId="49" fontId="4" fillId="8" borderId="11" xfId="1" applyNumberFormat="1" applyFont="1" applyFill="1" applyBorder="1" applyAlignment="1" applyProtection="1">
      <alignment horizontal="center" vertical="center"/>
      <protection locked="0"/>
    </xf>
    <xf numFmtId="49" fontId="4" fillId="8" borderId="15" xfId="1" applyNumberFormat="1" applyFont="1" applyFill="1" applyBorder="1" applyAlignment="1" applyProtection="1">
      <alignment horizontal="center" vertical="center"/>
      <protection locked="0"/>
    </xf>
    <xf numFmtId="49" fontId="7" fillId="0" borderId="10" xfId="0" applyNumberFormat="1" applyFont="1" applyFill="1" applyBorder="1" applyAlignment="1" applyProtection="1">
      <alignment horizontal="center" vertical="center"/>
      <protection locked="0"/>
    </xf>
    <xf numFmtId="49" fontId="7" fillId="0" borderId="8" xfId="0" applyNumberFormat="1" applyFont="1" applyFill="1" applyBorder="1" applyAlignment="1" applyProtection="1">
      <alignment horizontal="center" vertical="center"/>
      <protection locked="0"/>
    </xf>
    <xf numFmtId="49" fontId="7" fillId="0" borderId="9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 applyProtection="1">
      <alignment horizontal="center" vertical="center"/>
    </xf>
    <xf numFmtId="0" fontId="4" fillId="0" borderId="16" xfId="1" applyNumberFormat="1" applyFont="1" applyFill="1" applyBorder="1" applyAlignment="1" applyProtection="1">
      <alignment horizontal="center" vertical="center"/>
    </xf>
    <xf numFmtId="0" fontId="4" fillId="0" borderId="17" xfId="1" applyNumberFormat="1" applyFont="1" applyFill="1" applyBorder="1" applyAlignment="1" applyProtection="1">
      <alignment horizontal="center" vertical="center"/>
    </xf>
    <xf numFmtId="0" fontId="4" fillId="0" borderId="5" xfId="1" applyNumberFormat="1" applyFont="1" applyFill="1" applyBorder="1" applyAlignment="1" applyProtection="1">
      <alignment horizontal="center" vertical="center"/>
    </xf>
    <xf numFmtId="0" fontId="4" fillId="0" borderId="6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0" fontId="7" fillId="0" borderId="10" xfId="1" applyNumberFormat="1" applyFont="1" applyFill="1" applyBorder="1" applyAlignment="1" applyProtection="1">
      <alignment horizontal="left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49" fontId="7" fillId="0" borderId="15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5" xfId="1" applyNumberFormat="1" applyFont="1" applyFill="1" applyBorder="1" applyAlignment="1" applyProtection="1">
      <alignment horizontal="center" vertical="center"/>
    </xf>
    <xf numFmtId="49" fontId="4" fillId="4" borderId="31" xfId="1" applyNumberFormat="1" applyFont="1" applyFill="1" applyBorder="1" applyAlignment="1" applyProtection="1">
      <alignment horizontal="center" vertical="center"/>
      <protection locked="0"/>
    </xf>
    <xf numFmtId="49" fontId="4" fillId="4" borderId="32" xfId="1" applyNumberFormat="1" applyFont="1" applyFill="1" applyBorder="1" applyAlignment="1" applyProtection="1">
      <alignment horizontal="center" vertical="center"/>
      <protection locked="0"/>
    </xf>
    <xf numFmtId="49" fontId="4" fillId="0" borderId="10" xfId="1" applyNumberFormat="1" applyFont="1" applyFill="1" applyBorder="1" applyAlignment="1" applyProtection="1">
      <alignment horizontal="center" vertical="center"/>
    </xf>
    <xf numFmtId="49" fontId="4" fillId="0" borderId="9" xfId="1" applyNumberFormat="1" applyFont="1" applyFill="1" applyBorder="1" applyAlignment="1" applyProtection="1">
      <alignment horizontal="center" vertical="center"/>
    </xf>
    <xf numFmtId="0" fontId="4" fillId="0" borderId="10" xfId="1" applyNumberFormat="1" applyFont="1" applyFill="1" applyBorder="1" applyAlignment="1" applyProtection="1">
      <alignment horizontal="left" vertical="center" wrapText="1"/>
    </xf>
    <xf numFmtId="0" fontId="4" fillId="0" borderId="8" xfId="1" applyNumberFormat="1" applyFont="1" applyFill="1" applyBorder="1" applyAlignment="1" applyProtection="1">
      <alignment horizontal="left" vertical="center" wrapText="1"/>
    </xf>
    <xf numFmtId="0" fontId="4" fillId="0" borderId="9" xfId="1" applyNumberFormat="1" applyFont="1" applyFill="1" applyBorder="1" applyAlignment="1" applyProtection="1">
      <alignment horizontal="left" vertical="center" wrapText="1"/>
    </xf>
    <xf numFmtId="49" fontId="4" fillId="0" borderId="1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Border="1" applyAlignment="1" applyProtection="1">
      <alignment horizontal="left" vertical="center"/>
    </xf>
    <xf numFmtId="49" fontId="4" fillId="3" borderId="0" xfId="1" applyNumberFormat="1" applyFont="1" applyFill="1" applyBorder="1" applyAlignment="1" applyProtection="1">
      <alignment horizontal="center" vertical="center"/>
    </xf>
    <xf numFmtId="49" fontId="7" fillId="0" borderId="10" xfId="1" applyNumberFormat="1" applyFont="1" applyFill="1" applyBorder="1" applyAlignment="1" applyProtection="1">
      <alignment horizontal="center" vertical="center"/>
    </xf>
    <xf numFmtId="49" fontId="4" fillId="6" borderId="5" xfId="1" applyNumberFormat="1" applyFont="1" applyFill="1" applyBorder="1" applyAlignment="1" applyProtection="1">
      <alignment horizontal="center" vertical="center"/>
      <protection locked="0"/>
    </xf>
    <xf numFmtId="49" fontId="4" fillId="6" borderId="32" xfId="1" applyNumberFormat="1" applyFont="1" applyFill="1" applyBorder="1" applyAlignment="1" applyProtection="1">
      <alignment horizontal="center" vertical="center"/>
      <protection locked="0"/>
    </xf>
    <xf numFmtId="0" fontId="7" fillId="0" borderId="1" xfId="1" applyNumberFormat="1" applyFont="1" applyFill="1" applyBorder="1" applyAlignment="1" applyProtection="1">
      <alignment horizontal="center" vertical="center"/>
    </xf>
    <xf numFmtId="49" fontId="4" fillId="0" borderId="11" xfId="1" applyNumberFormat="1" applyFont="1" applyFill="1" applyBorder="1" applyAlignment="1" applyProtection="1">
      <alignment horizontal="center" vertical="center" textRotation="255"/>
    </xf>
    <xf numFmtId="49" fontId="4" fillId="0" borderId="12" xfId="1" applyNumberFormat="1" applyFont="1" applyFill="1" applyBorder="1" applyAlignment="1" applyProtection="1">
      <alignment horizontal="center" vertical="center" textRotation="255"/>
    </xf>
    <xf numFmtId="49" fontId="4" fillId="0" borderId="15" xfId="1" applyNumberFormat="1" applyFont="1" applyFill="1" applyBorder="1" applyAlignment="1" applyProtection="1">
      <alignment horizontal="center" vertical="center" textRotation="255"/>
    </xf>
    <xf numFmtId="49" fontId="4" fillId="6" borderId="33" xfId="1" applyNumberFormat="1" applyFont="1" applyFill="1" applyBorder="1" applyAlignment="1" applyProtection="1">
      <alignment horizontal="center" vertical="center"/>
      <protection locked="0"/>
    </xf>
    <xf numFmtId="49" fontId="4" fillId="6" borderId="34" xfId="1" applyNumberFormat="1" applyFont="1" applyFill="1" applyBorder="1" applyAlignment="1" applyProtection="1">
      <alignment horizontal="center" vertical="center"/>
      <protection locked="0"/>
    </xf>
    <xf numFmtId="49" fontId="4" fillId="6" borderId="31" xfId="1" applyNumberFormat="1" applyFont="1" applyFill="1" applyBorder="1" applyAlignment="1" applyProtection="1">
      <alignment horizontal="center" vertical="center"/>
      <protection locked="0"/>
    </xf>
    <xf numFmtId="0" fontId="7" fillId="0" borderId="2" xfId="1" applyNumberFormat="1" applyFont="1" applyFill="1" applyBorder="1" applyAlignment="1" applyProtection="1">
      <alignment horizontal="left" vertical="center" wrapText="1"/>
    </xf>
    <xf numFmtId="49" fontId="4" fillId="0" borderId="17" xfId="1" applyNumberFormat="1" applyFont="1" applyFill="1" applyBorder="1" applyAlignment="1" applyProtection="1">
      <alignment horizontal="left" vertical="center"/>
    </xf>
    <xf numFmtId="49" fontId="7" fillId="0" borderId="2" xfId="1" applyNumberFormat="1" applyFont="1" applyFill="1" applyBorder="1" applyAlignment="1" applyProtection="1">
      <alignment horizontal="left" vertical="center" wrapText="1"/>
    </xf>
    <xf numFmtId="49" fontId="7" fillId="0" borderId="5" xfId="1" applyNumberFormat="1" applyFont="1" applyFill="1" applyBorder="1" applyAlignment="1" applyProtection="1">
      <alignment horizontal="left" vertical="center"/>
    </xf>
    <xf numFmtId="49" fontId="7" fillId="0" borderId="7" xfId="1" applyNumberFormat="1" applyFont="1" applyFill="1" applyBorder="1" applyAlignment="1" applyProtection="1">
      <alignment horizontal="left" vertical="center"/>
    </xf>
    <xf numFmtId="49" fontId="7" fillId="0" borderId="6" xfId="1" applyNumberFormat="1" applyFont="1" applyFill="1" applyBorder="1" applyAlignment="1" applyProtection="1">
      <alignment horizontal="left" vertical="center"/>
    </xf>
    <xf numFmtId="0" fontId="20" fillId="0" borderId="0" xfId="0" applyFont="1" applyAlignment="1">
      <alignment horizontal="right" vertical="center"/>
    </xf>
  </cellXfs>
  <cellStyles count="4">
    <cellStyle name="ハイパーリンク" xfId="2" builtinId="8"/>
    <cellStyle name="標準" xfId="0" builtinId="0"/>
    <cellStyle name="標準 2 2" xfId="3"/>
    <cellStyle name="標準_【全面】業確参加申込書_試作品ｖ0.2" xfId="1"/>
  </cellStyles>
  <dxfs count="801"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fgColor theme="0"/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fgColor theme="0"/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fgColor theme="0"/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  <border>
        <left/>
        <top/>
        <vertical/>
        <horizontal/>
      </border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  <border>
        <left/>
        <top/>
        <vertical/>
        <horizontal/>
      </border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  <border>
        <left/>
        <bottom/>
        <vertical/>
        <horizontal/>
      </border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  <border>
        <left/>
        <bottom/>
      </border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  <border>
        <left/>
        <top/>
        <vertical/>
        <horizontal/>
      </border>
    </dxf>
    <dxf>
      <numFmt numFmtId="176" formatCode=";;;"/>
      <fill>
        <patternFill>
          <bgColor theme="0" tint="-0.34998626667073579"/>
        </patternFill>
      </fill>
      <border>
        <left/>
        <bottom/>
        <vertical/>
        <horizontal/>
      </border>
    </dxf>
    <dxf>
      <numFmt numFmtId="176" formatCode=";;;"/>
      <border>
        <top/>
        <vertical/>
        <horizontal/>
      </border>
    </dxf>
    <dxf>
      <numFmt numFmtId="176" formatCode=";;;"/>
      <fill>
        <patternFill>
          <bgColor theme="0" tint="-0.34998626667073579"/>
        </patternFill>
      </fill>
    </dxf>
    <dxf>
      <numFmt numFmtId="176" formatCode=";;;"/>
      <border>
        <left/>
      </border>
    </dxf>
    <dxf>
      <font>
        <color theme="0"/>
      </font>
      <fill>
        <patternFill>
          <bgColor theme="0"/>
        </patternFill>
      </fill>
      <border>
        <left style="thin">
          <color theme="0"/>
        </left>
        <top style="thin">
          <color theme="0"/>
        </top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/>
        </left>
        <top style="thin">
          <color theme="0"/>
        </top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/>
        </left>
        <top style="thin">
          <color theme="0"/>
        </top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/>
        </left>
        <top style="thin">
          <color theme="0"/>
        </top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/>
        </left>
        <top style="thin">
          <color theme="0"/>
        </top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/>
        </left>
        <top style="thin">
          <color theme="0"/>
        </top>
        <vertical/>
        <horizontal/>
      </border>
    </dxf>
    <dxf>
      <font>
        <color theme="0"/>
      </font>
      <fill>
        <patternFill>
          <bgColor theme="0"/>
        </patternFill>
      </fill>
      <border>
        <left/>
        <top/>
        <vertical/>
        <horizontal/>
      </border>
    </dxf>
    <dxf>
      <font>
        <color theme="0"/>
      </font>
      <fill>
        <patternFill>
          <bgColor theme="0"/>
        </patternFill>
      </fill>
      <border>
        <left/>
        <top/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/>
        </left>
        <top style="thin">
          <color theme="0"/>
        </top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/>
        </left>
        <top style="thin">
          <color theme="0"/>
        </top>
        <vertical/>
        <horizontal/>
      </border>
    </dxf>
    <dxf>
      <font>
        <color theme="0"/>
      </font>
      <fill>
        <patternFill>
          <bgColor theme="0"/>
        </patternFill>
      </fill>
      <border>
        <left style="thin">
          <color theme="0"/>
        </left>
        <top style="thin">
          <color theme="0"/>
        </top>
      </border>
    </dxf>
    <dxf>
      <font>
        <color theme="0"/>
      </font>
      <fill>
        <patternFill>
          <bgColor theme="0"/>
        </patternFill>
      </fill>
      <border>
        <left style="thin">
          <color theme="0"/>
        </left>
        <top style="thin">
          <color theme="0"/>
        </top>
        <vertical/>
        <horizontal/>
      </border>
    </dxf>
    <dxf>
      <fill>
        <patternFill>
          <bgColor rgb="FFCC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  <border>
        <left/>
        <bottom/>
      </border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  <border>
        <left/>
        <bottom/>
      </border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fgColor theme="0"/>
          <bgColor rgb="FFCCFFCC"/>
        </patternFill>
      </fill>
    </dxf>
    <dxf>
      <fill>
        <patternFill>
          <bgColor theme="0" tint="-0.34998626667073579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fgColor theme="0"/>
          <bgColor rgb="FFCCFFCC"/>
        </patternFill>
      </fill>
    </dxf>
    <dxf>
      <fill>
        <patternFill>
          <bgColor theme="0" tint="-0.34998626667073579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fgColor theme="0"/>
          <bgColor rgb="FFCCFFCC"/>
        </patternFill>
      </fill>
    </dxf>
    <dxf>
      <fill>
        <patternFill>
          <bgColor theme="0" tint="-0.34998626667073579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rgb="FFFFC000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FFC000"/>
        </patternFill>
      </fill>
    </dxf>
    <dxf>
      <fill>
        <patternFill>
          <fgColor theme="0"/>
          <bgColor rgb="FFCCFFCC"/>
        </patternFill>
      </fill>
    </dxf>
    <dxf>
      <fill>
        <patternFill>
          <bgColor theme="0" tint="-0.34998626667073579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ill>
        <patternFill>
          <bgColor rgb="FFCCFFCC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ill>
        <patternFill>
          <bgColor rgb="FFCCFFCC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rgb="FFFFC000"/>
        </patternFill>
      </fill>
    </dxf>
    <dxf>
      <fill>
        <patternFill>
          <bgColor rgb="FFCCFFCC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rgb="FFFFC000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0"/>
      </font>
      <fill>
        <patternFill>
          <fgColor theme="0"/>
          <bgColor theme="0"/>
        </patternFill>
      </fill>
      <border>
        <left style="thin">
          <color theme="0"/>
        </left>
        <top style="thin">
          <color theme="0"/>
        </top>
        <vertical/>
        <horizontal/>
      </border>
    </dxf>
    <dxf>
      <font>
        <color theme="0"/>
      </font>
      <fill>
        <patternFill patternType="solid">
          <fgColor theme="0"/>
          <bgColor theme="0"/>
        </patternFill>
      </fill>
      <border>
        <left style="thin">
          <color theme="0"/>
        </left>
        <top style="thin">
          <color theme="0"/>
        </top>
        <vertical/>
        <horizontal/>
      </border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fgColor theme="0"/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fgColor theme="0"/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  <dxf>
      <font>
        <color theme="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ill>
        <patternFill>
          <bgColor rgb="FFFFC000"/>
        </patternFill>
      </fill>
    </dxf>
    <dxf>
      <numFmt numFmtId="176" formatCode=";;;"/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CC"/>
      <color rgb="FFCCFFFF"/>
      <color rgb="FFAAF6F6"/>
      <color rgb="FFFF6600"/>
      <color rgb="FFFF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65347;_&#26989;&#21209;&#21029;/01_&#21475;&#24231;G/2000/2200/2210_&#38543;&#26178;&#21215;&#38598;&#12539;&#21033;&#29992;&#32773;&#12486;&#12473;&#12488;/04_&#12304;2020&#12471;&#12473;&#12486;&#12512;&#12305;%20&#22235;&#21322;&#26399;&#21215;&#38598;/&#21407;&#26412;&#12501;&#12457;&#12523;&#12480;_&#26989;&#21209;&#30906;&#35469;&#12486;&#12473;&#12488;&#65288;&#21475;&#24231;&#25391;&#26367;&#65288;&#22269;&#20869;&#26666;&#24335;&#65289;&#65289;/&#20462;&#27491;&#23550;&#24540;&#23653;&#27508;/2022&#24180;&#31532;1&#22238;_&#26989;&#21209;&#30906;&#35469;&#12486;&#12473;&#12488;&#12288;&#38291;&#25509;&#21475;&#24231;&#12486;&#12473;&#12488;&#12398;&#21215;&#38598;&#12408;&#12398;&#32068;&#12415;&#36796;&#12415;&#23550;&#24540;/MD-03_&#26989;&#21209;&#30906;&#35469;&#12486;&#12473;&#12488;_(1)&#26666;&#24335;&#3156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01-株式等-TW"/>
      <sheetName val="01-株式等-TW (CSV)"/>
      <sheetName val="01-株式等-JX"/>
      <sheetName val="01-株式等-FT"/>
      <sheetName val="01-株式等-KW"/>
      <sheetName val="01-株式等-KW (CSV)"/>
    </sheetNames>
    <sheetDataSet>
      <sheetData sheetId="0" refreshError="1"/>
      <sheetData sheetId="1">
        <row r="23">
          <cell r="AO23" t="str">
            <v>（選択してください）</v>
          </cell>
          <cell r="AP23" t="str">
            <v>機構加入者</v>
          </cell>
          <cell r="AQ23" t="str">
            <v>株主名簿管理人</v>
          </cell>
          <cell r="AR23" t="str">
            <v>発行/支払代理人</v>
          </cell>
          <cell r="AS23" t="str">
            <v>委託会社</v>
          </cell>
          <cell r="AT23" t="str">
            <v>受託会社</v>
          </cell>
          <cell r="AU23" t="str">
            <v>払込取扱銀行</v>
          </cell>
          <cell r="AV23" t="str">
            <v>資金決済会社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9"/>
  <sheetViews>
    <sheetView showGridLines="0" tabSelected="1" workbookViewId="0">
      <selection activeCell="D4" sqref="D4"/>
    </sheetView>
  </sheetViews>
  <sheetFormatPr defaultRowHeight="13.5" x14ac:dyDescent="0.15"/>
  <cols>
    <col min="2" max="2" width="28" customWidth="1"/>
    <col min="3" max="3" width="30.125" customWidth="1"/>
    <col min="4" max="4" width="35" customWidth="1"/>
  </cols>
  <sheetData>
    <row r="1" spans="1:4" ht="18.75" customHeight="1" x14ac:dyDescent="0.15">
      <c r="A1" s="56" t="s">
        <v>60</v>
      </c>
      <c r="D1" s="234" t="s">
        <v>119</v>
      </c>
    </row>
    <row r="2" spans="1:4" ht="42.75" customHeight="1" x14ac:dyDescent="0.15"/>
    <row r="3" spans="1:4" ht="18.75" customHeight="1" thickBot="1" x14ac:dyDescent="0.2">
      <c r="B3" s="53" t="s">
        <v>43</v>
      </c>
      <c r="C3" s="54" t="s">
        <v>44</v>
      </c>
      <c r="D3" s="55" t="s">
        <v>45</v>
      </c>
    </row>
    <row r="4" spans="1:4" ht="18.75" customHeight="1" thickTop="1" x14ac:dyDescent="0.15">
      <c r="B4" s="118" t="s">
        <v>86</v>
      </c>
      <c r="C4" s="60" t="s">
        <v>79</v>
      </c>
      <c r="D4" s="115" t="s">
        <v>87</v>
      </c>
    </row>
    <row r="5" spans="1:4" ht="18.75" customHeight="1" x14ac:dyDescent="0.15">
      <c r="B5" s="119"/>
      <c r="C5" s="61" t="s">
        <v>80</v>
      </c>
      <c r="D5" s="116" t="s">
        <v>88</v>
      </c>
    </row>
    <row r="6" spans="1:4" ht="18.75" customHeight="1" x14ac:dyDescent="0.15">
      <c r="B6" s="119"/>
      <c r="C6" s="61" t="s">
        <v>46</v>
      </c>
      <c r="D6" s="116" t="s">
        <v>89</v>
      </c>
    </row>
    <row r="7" spans="1:4" ht="18.75" customHeight="1" x14ac:dyDescent="0.15">
      <c r="B7" s="119"/>
      <c r="C7" s="61" t="s">
        <v>19</v>
      </c>
      <c r="D7" s="116" t="s">
        <v>90</v>
      </c>
    </row>
    <row r="8" spans="1:4" ht="18.75" customHeight="1" x14ac:dyDescent="0.15">
      <c r="B8" s="119"/>
      <c r="C8" s="61" t="s">
        <v>81</v>
      </c>
      <c r="D8" s="116" t="s">
        <v>91</v>
      </c>
    </row>
    <row r="9" spans="1:4" ht="18.75" customHeight="1" x14ac:dyDescent="0.15">
      <c r="B9" s="120"/>
      <c r="C9" s="62" t="s">
        <v>82</v>
      </c>
      <c r="D9" s="117" t="s">
        <v>92</v>
      </c>
    </row>
  </sheetData>
  <sheetProtection algorithmName="SHA-512" hashValue="+zGsSSv/5PDwf7VYsq82U+JybhOHvKWEq/frxizoxFIEVKYZElDdUrQ6ERsov47VtOUUR1sqzbU/YIKDiW7NIQ==" saltValue="aybr6SuenEf7818q4//AoA==" spinCount="100000" sheet="1" objects="1" scenarios="1" selectLockedCells="1"/>
  <mergeCells count="1">
    <mergeCell ref="B4:B9"/>
  </mergeCells>
  <phoneticPr fontId="3"/>
  <hyperlinks>
    <hyperlink ref="D4" location="'08-株式等-TW（間接）'!A1" display="08-株式等-TW（間接）"/>
    <hyperlink ref="D5" location="'08-株式等-TW（CSV）（間接）'!A1" display="08-株式等-TW（CSV）（間接）"/>
    <hyperlink ref="D6" location="'08-株式等-JX（間接）'!A1" display="08-株式等-JX（間接）"/>
    <hyperlink ref="D7" location="'08-株式等-FT（間接）'!A1" display="08-株式等-FT（間接）"/>
    <hyperlink ref="D8" location="'08-株式等-KW（間接）'!A1" display="08-株式等-KW（間接）"/>
    <hyperlink ref="D9" location="'08-株式等-KW（CSV）（間接）'!A1" display="08-株式等-KW（CSV）（間接）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9"/>
  <sheetViews>
    <sheetView showGridLines="0" view="pageBreakPreview" zoomScaleNormal="100" zoomScaleSheetLayoutView="100" workbookViewId="0">
      <selection activeCell="Z30" sqref="Z30"/>
    </sheetView>
  </sheetViews>
  <sheetFormatPr defaultRowHeight="12" x14ac:dyDescent="0.15"/>
  <cols>
    <col min="1" max="1" width="3.625" style="7" customWidth="1"/>
    <col min="2" max="2" width="4.125" style="7" customWidth="1"/>
    <col min="3" max="3" width="4.375" style="7" customWidth="1"/>
    <col min="4" max="17" width="4.125" style="7" customWidth="1"/>
    <col min="18" max="21" width="4" style="7" customWidth="1"/>
    <col min="22" max="23" width="4.5" style="7" customWidth="1"/>
    <col min="24" max="24" width="13.625" style="7" customWidth="1"/>
    <col min="25" max="25" width="12.125" style="7" customWidth="1"/>
    <col min="26" max="26" width="14.875" style="7" customWidth="1"/>
    <col min="27" max="28" width="3.625" style="7" customWidth="1"/>
    <col min="29" max="30" width="15.625" style="7" hidden="1" customWidth="1"/>
    <col min="31" max="31" width="3.625" style="7" customWidth="1"/>
    <col min="32" max="32" width="49.75" style="7" customWidth="1"/>
    <col min="33" max="109" width="4.625" style="7" customWidth="1"/>
    <col min="110" max="16384" width="9" style="7"/>
  </cols>
  <sheetData>
    <row r="1" spans="1:31" ht="13.5" customHeight="1" x14ac:dyDescent="0.1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77" t="s">
        <v>93</v>
      </c>
      <c r="AA1" s="6"/>
      <c r="AE1" s="114" t="s">
        <v>78</v>
      </c>
    </row>
    <row r="2" spans="1:3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8"/>
      <c r="X2" s="68"/>
      <c r="Y2" s="68"/>
      <c r="Z2" s="68"/>
      <c r="AA2" s="6"/>
    </row>
    <row r="3" spans="1:31" ht="37.5" customHeight="1" x14ac:dyDescent="0.15">
      <c r="A3" s="181" t="s">
        <v>103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</row>
    <row r="4" spans="1:31" ht="4.5" customHeight="1" x14ac:dyDescent="0.15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</row>
    <row r="5" spans="1:31" ht="5.0999999999999996" customHeight="1" x14ac:dyDescent="0.15">
      <c r="A5" s="6" t="s">
        <v>102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8"/>
      <c r="V5" s="8"/>
      <c r="W5" s="69"/>
      <c r="X5" s="69"/>
      <c r="Y5" s="70"/>
      <c r="Z5" s="70"/>
      <c r="AA5" s="6"/>
    </row>
    <row r="6" spans="1:31" ht="29.25" customHeight="1" x14ac:dyDescent="0.15">
      <c r="A6" s="6"/>
      <c r="B6" s="183" t="s">
        <v>61</v>
      </c>
      <c r="C6" s="183"/>
      <c r="D6" s="183"/>
      <c r="E6" s="183"/>
      <c r="F6" s="183"/>
      <c r="G6" s="183"/>
      <c r="H6" s="183"/>
      <c r="I6" s="183"/>
      <c r="J6" s="184" t="s">
        <v>83</v>
      </c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6"/>
    </row>
    <row r="7" spans="1:31" ht="17.25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  <c r="T7" s="12"/>
      <c r="U7" s="12"/>
      <c r="V7" s="12"/>
      <c r="W7" s="71"/>
      <c r="X7" s="67"/>
      <c r="Y7" s="88"/>
      <c r="Z7" s="88"/>
      <c r="AA7" s="6"/>
    </row>
    <row r="8" spans="1:31" ht="12" customHeight="1" x14ac:dyDescent="0.15">
      <c r="A8" s="6"/>
      <c r="B8" s="78" t="s">
        <v>62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31" ht="17.25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31" ht="14.25" customHeight="1" x14ac:dyDescent="0.15">
      <c r="A10" s="72"/>
      <c r="B10" s="76" t="s">
        <v>63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6"/>
    </row>
    <row r="11" spans="1:31" ht="14.25" customHeight="1" x14ac:dyDescent="0.15">
      <c r="A11" s="73"/>
      <c r="B11" s="76" t="s">
        <v>64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6"/>
    </row>
    <row r="12" spans="1:31" ht="14.25" customHeight="1" x14ac:dyDescent="0.15">
      <c r="A12" s="73"/>
      <c r="B12" s="76"/>
      <c r="C12" s="79" t="s">
        <v>65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6"/>
    </row>
    <row r="13" spans="1:31" ht="14.25" customHeight="1" x14ac:dyDescent="0.15">
      <c r="A13" s="73"/>
      <c r="B13" s="76"/>
      <c r="C13" s="80" t="s">
        <v>66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6"/>
    </row>
    <row r="14" spans="1:31" ht="14.25" customHeight="1" x14ac:dyDescent="0.15">
      <c r="A14" s="9"/>
      <c r="B14" s="76"/>
      <c r="C14" s="80" t="s">
        <v>67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6"/>
    </row>
    <row r="15" spans="1:31" ht="14.25" customHeight="1" x14ac:dyDescent="0.15">
      <c r="A15" s="75"/>
      <c r="B15" s="76"/>
      <c r="C15" s="81" t="s">
        <v>68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6"/>
    </row>
    <row r="16" spans="1:31" ht="14.25" customHeight="1" x14ac:dyDescent="0.15">
      <c r="A16" s="75"/>
      <c r="B16" s="76"/>
      <c r="C16" s="81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6"/>
    </row>
    <row r="17" spans="1:32" ht="14.25" customHeight="1" x14ac:dyDescent="0.15">
      <c r="A17" s="75"/>
      <c r="B17" s="76"/>
      <c r="C17" s="81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6"/>
    </row>
    <row r="18" spans="1:32" ht="14.25" customHeight="1" x14ac:dyDescent="0.15">
      <c r="A18" s="11"/>
      <c r="B18" s="76"/>
      <c r="C18" s="82" t="s">
        <v>69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6"/>
    </row>
    <row r="19" spans="1:32" ht="14.25" customHeight="1" x14ac:dyDescent="0.15">
      <c r="A19" s="11"/>
      <c r="B19" s="76"/>
      <c r="C19" s="82" t="s">
        <v>70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6"/>
    </row>
    <row r="20" spans="1:32" ht="14.25" customHeight="1" x14ac:dyDescent="0.15">
      <c r="A20" s="11"/>
      <c r="B20" s="76"/>
      <c r="C20" s="82"/>
      <c r="D20" s="82" t="s">
        <v>71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6"/>
    </row>
    <row r="21" spans="1:32" ht="14.25" customHeight="1" x14ac:dyDescent="0.15">
      <c r="A21" s="11"/>
      <c r="B21" s="76"/>
      <c r="C21" s="82"/>
      <c r="D21" s="82" t="s">
        <v>72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6"/>
    </row>
    <row r="22" spans="1:32" ht="14.25" customHeight="1" x14ac:dyDescent="0.15">
      <c r="A22" s="11"/>
      <c r="B22" s="76"/>
      <c r="C22" s="82"/>
      <c r="D22" s="82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6"/>
    </row>
    <row r="23" spans="1:32" ht="14.25" customHeight="1" x14ac:dyDescent="0.15">
      <c r="A23" s="11"/>
      <c r="B23" s="76"/>
      <c r="C23" s="113" t="s">
        <v>99</v>
      </c>
      <c r="D23" s="93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6"/>
    </row>
    <row r="24" spans="1:32" ht="14.25" customHeight="1" x14ac:dyDescent="0.15">
      <c r="A24" s="11"/>
      <c r="B24" s="76"/>
      <c r="C24" s="82"/>
      <c r="D24" s="82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6"/>
    </row>
    <row r="25" spans="1:32" ht="21" customHeight="1" x14ac:dyDescent="0.15">
      <c r="A25" s="65"/>
      <c r="B25" s="13" t="s">
        <v>30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"/>
      <c r="AE25" s="37"/>
      <c r="AF25" s="17"/>
    </row>
    <row r="26" spans="1:32" ht="9" customHeight="1" x14ac:dyDescent="0.15">
      <c r="A26" s="65"/>
      <c r="B26" s="65"/>
      <c r="C26" s="65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65"/>
      <c r="W26" s="65"/>
      <c r="X26" s="65"/>
      <c r="Y26" s="65"/>
      <c r="Z26" s="65"/>
      <c r="AA26" s="6"/>
      <c r="AF26" s="37"/>
    </row>
    <row r="27" spans="1:32" ht="20.100000000000001" customHeight="1" x14ac:dyDescent="0.15">
      <c r="A27" s="18"/>
      <c r="B27" s="18" t="s">
        <v>54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18"/>
      <c r="AA27" s="13"/>
      <c r="AF27" s="37"/>
    </row>
    <row r="28" spans="1:32" s="21" customFormat="1" ht="31.5" customHeight="1" x14ac:dyDescent="0.15">
      <c r="A28" s="19"/>
      <c r="B28" s="121" t="s">
        <v>0</v>
      </c>
      <c r="C28" s="122"/>
      <c r="D28" s="122"/>
      <c r="E28" s="122"/>
      <c r="F28" s="122"/>
      <c r="G28" s="122"/>
      <c r="H28" s="122"/>
      <c r="I28" s="123"/>
      <c r="J28" s="121" t="s">
        <v>1</v>
      </c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3"/>
      <c r="V28" s="129" t="s">
        <v>7</v>
      </c>
      <c r="W28" s="123"/>
      <c r="X28" s="129" t="s">
        <v>59</v>
      </c>
      <c r="Y28" s="131" t="s">
        <v>41</v>
      </c>
      <c r="Z28" s="127" t="s">
        <v>10</v>
      </c>
      <c r="AA28" s="20"/>
      <c r="AF28" s="38"/>
    </row>
    <row r="29" spans="1:32" s="21" customFormat="1" ht="31.5" customHeight="1" x14ac:dyDescent="0.15">
      <c r="A29" s="19"/>
      <c r="B29" s="124"/>
      <c r="C29" s="125"/>
      <c r="D29" s="125"/>
      <c r="E29" s="125"/>
      <c r="F29" s="125"/>
      <c r="G29" s="125"/>
      <c r="H29" s="125"/>
      <c r="I29" s="126"/>
      <c r="J29" s="124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6"/>
      <c r="V29" s="124"/>
      <c r="W29" s="126"/>
      <c r="X29" s="130"/>
      <c r="Y29" s="132"/>
      <c r="Z29" s="128"/>
      <c r="AA29" s="20"/>
      <c r="AC29" s="39" t="s">
        <v>8</v>
      </c>
      <c r="AD29" s="39" t="s">
        <v>9</v>
      </c>
    </row>
    <row r="30" spans="1:32" s="21" customFormat="1" ht="24.95" customHeight="1" x14ac:dyDescent="0.15">
      <c r="A30" s="19"/>
      <c r="B30" s="168" t="s">
        <v>84</v>
      </c>
      <c r="C30" s="64" t="s">
        <v>15</v>
      </c>
      <c r="D30" s="133" t="s">
        <v>6</v>
      </c>
      <c r="E30" s="134"/>
      <c r="F30" s="134"/>
      <c r="G30" s="134"/>
      <c r="H30" s="134"/>
      <c r="I30" s="135"/>
      <c r="J30" s="136" t="s">
        <v>4</v>
      </c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8"/>
      <c r="V30" s="139" t="s">
        <v>8</v>
      </c>
      <c r="W30" s="140"/>
      <c r="X30" s="1"/>
      <c r="Y30" s="2"/>
      <c r="Z30" s="89" t="s">
        <v>25</v>
      </c>
      <c r="AA30" s="20"/>
      <c r="AC30" s="40" t="s">
        <v>25</v>
      </c>
      <c r="AD30" s="40" t="s">
        <v>25</v>
      </c>
    </row>
    <row r="31" spans="1:32" s="21" customFormat="1" ht="24.95" customHeight="1" x14ac:dyDescent="0.15">
      <c r="A31" s="19"/>
      <c r="B31" s="169"/>
      <c r="C31" s="141" t="s">
        <v>16</v>
      </c>
      <c r="D31" s="143" t="s">
        <v>24</v>
      </c>
      <c r="E31" s="144"/>
      <c r="F31" s="144"/>
      <c r="G31" s="144"/>
      <c r="H31" s="144"/>
      <c r="I31" s="145"/>
      <c r="J31" s="149" t="s">
        <v>57</v>
      </c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1"/>
      <c r="V31" s="152" t="s">
        <v>9</v>
      </c>
      <c r="W31" s="153"/>
      <c r="X31" s="1"/>
      <c r="Y31" s="2"/>
      <c r="Z31" s="89" t="s">
        <v>25</v>
      </c>
      <c r="AA31" s="20"/>
      <c r="AC31" s="40" t="s">
        <v>26</v>
      </c>
      <c r="AD31" s="40" t="s">
        <v>26</v>
      </c>
    </row>
    <row r="32" spans="1:32" s="21" customFormat="1" ht="24.95" customHeight="1" x14ac:dyDescent="0.15">
      <c r="A32" s="19"/>
      <c r="B32" s="169"/>
      <c r="C32" s="142"/>
      <c r="D32" s="146"/>
      <c r="E32" s="147"/>
      <c r="F32" s="147"/>
      <c r="G32" s="147"/>
      <c r="H32" s="147"/>
      <c r="I32" s="148"/>
      <c r="J32" s="154" t="s">
        <v>31</v>
      </c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6"/>
      <c r="V32" s="152" t="s">
        <v>9</v>
      </c>
      <c r="W32" s="153"/>
      <c r="X32" s="1"/>
      <c r="Y32" s="2"/>
      <c r="Z32" s="89" t="s">
        <v>25</v>
      </c>
      <c r="AA32" s="20"/>
      <c r="AC32" s="40" t="s">
        <v>27</v>
      </c>
      <c r="AD32" s="40" t="s">
        <v>27</v>
      </c>
    </row>
    <row r="33" spans="1:27" s="21" customFormat="1" ht="24.95" customHeight="1" x14ac:dyDescent="0.15">
      <c r="A33" s="19"/>
      <c r="B33" s="169"/>
      <c r="C33" s="142"/>
      <c r="D33" s="146"/>
      <c r="E33" s="147"/>
      <c r="F33" s="147"/>
      <c r="G33" s="147"/>
      <c r="H33" s="147"/>
      <c r="I33" s="148"/>
      <c r="J33" s="154" t="s">
        <v>58</v>
      </c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8"/>
      <c r="V33" s="152" t="s">
        <v>9</v>
      </c>
      <c r="W33" s="153"/>
      <c r="X33" s="1"/>
      <c r="Y33" s="2"/>
      <c r="Z33" s="89" t="s">
        <v>25</v>
      </c>
      <c r="AA33" s="20"/>
    </row>
    <row r="34" spans="1:27" s="21" customFormat="1" ht="24.95" customHeight="1" x14ac:dyDescent="0.15">
      <c r="A34" s="19"/>
      <c r="B34" s="169"/>
      <c r="C34" s="142"/>
      <c r="D34" s="146"/>
      <c r="E34" s="147"/>
      <c r="F34" s="147"/>
      <c r="G34" s="147"/>
      <c r="H34" s="147"/>
      <c r="I34" s="148"/>
      <c r="J34" s="143" t="s">
        <v>32</v>
      </c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8"/>
      <c r="V34" s="152" t="s">
        <v>47</v>
      </c>
      <c r="W34" s="153"/>
      <c r="X34" s="1"/>
      <c r="Y34" s="2"/>
      <c r="Z34" s="89" t="s">
        <v>25</v>
      </c>
      <c r="AA34" s="20"/>
    </row>
    <row r="35" spans="1:27" s="21" customFormat="1" ht="24.95" customHeight="1" x14ac:dyDescent="0.15">
      <c r="A35" s="19"/>
      <c r="B35" s="169"/>
      <c r="C35" s="64" t="s">
        <v>17</v>
      </c>
      <c r="D35" s="154" t="s">
        <v>2</v>
      </c>
      <c r="E35" s="155"/>
      <c r="F35" s="155"/>
      <c r="G35" s="155"/>
      <c r="H35" s="155"/>
      <c r="I35" s="156"/>
      <c r="J35" s="165" t="s">
        <v>28</v>
      </c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7"/>
      <c r="V35" s="152" t="s">
        <v>8</v>
      </c>
      <c r="W35" s="153"/>
      <c r="X35" s="1"/>
      <c r="Y35" s="2"/>
      <c r="Z35" s="89" t="s">
        <v>25</v>
      </c>
      <c r="AA35" s="20"/>
    </row>
    <row r="36" spans="1:27" s="21" customFormat="1" ht="24.95" customHeight="1" x14ac:dyDescent="0.15">
      <c r="A36" s="19"/>
      <c r="B36" s="169"/>
      <c r="C36" s="64" t="s">
        <v>18</v>
      </c>
      <c r="D36" s="154" t="s">
        <v>12</v>
      </c>
      <c r="E36" s="155"/>
      <c r="F36" s="155"/>
      <c r="G36" s="155"/>
      <c r="H36" s="155"/>
      <c r="I36" s="156"/>
      <c r="J36" s="162" t="s">
        <v>33</v>
      </c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4"/>
      <c r="V36" s="152" t="s">
        <v>8</v>
      </c>
      <c r="W36" s="153"/>
      <c r="X36" s="1"/>
      <c r="Y36" s="2"/>
      <c r="Z36" s="89" t="s">
        <v>25</v>
      </c>
      <c r="AA36" s="20"/>
    </row>
    <row r="37" spans="1:27" s="21" customFormat="1" ht="24.95" customHeight="1" x14ac:dyDescent="0.15">
      <c r="A37" s="19"/>
      <c r="B37" s="170"/>
      <c r="C37" s="94" t="s">
        <v>101</v>
      </c>
      <c r="D37" s="154" t="s">
        <v>100</v>
      </c>
      <c r="E37" s="155"/>
      <c r="F37" s="155"/>
      <c r="G37" s="155"/>
      <c r="H37" s="155"/>
      <c r="I37" s="156"/>
      <c r="J37" s="162" t="s">
        <v>100</v>
      </c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4"/>
      <c r="V37" s="152" t="s">
        <v>8</v>
      </c>
      <c r="W37" s="153"/>
      <c r="X37" s="1"/>
      <c r="Y37" s="2"/>
      <c r="Z37" s="89" t="s">
        <v>25</v>
      </c>
      <c r="AA37" s="20"/>
    </row>
    <row r="38" spans="1:27" s="21" customFormat="1" ht="31.5" customHeight="1" x14ac:dyDescent="0.15">
      <c r="A38" s="19"/>
      <c r="B38" s="168" t="s">
        <v>85</v>
      </c>
      <c r="C38" s="66" t="s">
        <v>15</v>
      </c>
      <c r="D38" s="159" t="s">
        <v>11</v>
      </c>
      <c r="E38" s="160"/>
      <c r="F38" s="160"/>
      <c r="G38" s="160"/>
      <c r="H38" s="160"/>
      <c r="I38" s="160"/>
      <c r="J38" s="136" t="s">
        <v>5</v>
      </c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8"/>
      <c r="V38" s="139" t="s">
        <v>48</v>
      </c>
      <c r="W38" s="140"/>
      <c r="X38" s="1"/>
      <c r="Y38" s="2"/>
      <c r="Z38" s="89" t="s">
        <v>25</v>
      </c>
      <c r="AA38" s="20"/>
    </row>
    <row r="39" spans="1:27" s="21" customFormat="1" ht="31.5" customHeight="1" x14ac:dyDescent="0.15">
      <c r="A39" s="19"/>
      <c r="B39" s="169"/>
      <c r="C39" s="66" t="s">
        <v>16</v>
      </c>
      <c r="D39" s="161" t="s">
        <v>12</v>
      </c>
      <c r="E39" s="157"/>
      <c r="F39" s="157"/>
      <c r="G39" s="157"/>
      <c r="H39" s="157"/>
      <c r="I39" s="157"/>
      <c r="J39" s="136" t="s">
        <v>13</v>
      </c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8"/>
      <c r="V39" s="139" t="s">
        <v>48</v>
      </c>
      <c r="W39" s="140"/>
      <c r="X39" s="1"/>
      <c r="Y39" s="2"/>
      <c r="Z39" s="89" t="s">
        <v>25</v>
      </c>
      <c r="AA39" s="20"/>
    </row>
    <row r="40" spans="1:27" s="21" customFormat="1" ht="31.5" customHeight="1" x14ac:dyDescent="0.15">
      <c r="A40" s="19"/>
      <c r="B40" s="169"/>
      <c r="C40" s="66" t="s">
        <v>17</v>
      </c>
      <c r="D40" s="161" t="s">
        <v>14</v>
      </c>
      <c r="E40" s="157"/>
      <c r="F40" s="157"/>
      <c r="G40" s="157"/>
      <c r="H40" s="157"/>
      <c r="I40" s="157"/>
      <c r="J40" s="159" t="s">
        <v>55</v>
      </c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8"/>
      <c r="V40" s="139" t="s">
        <v>48</v>
      </c>
      <c r="W40" s="140"/>
      <c r="X40" s="1"/>
      <c r="Y40" s="2"/>
      <c r="Z40" s="89" t="s">
        <v>25</v>
      </c>
      <c r="AA40" s="20"/>
    </row>
    <row r="41" spans="1:27" s="21" customFormat="1" ht="31.5" customHeight="1" x14ac:dyDescent="0.15">
      <c r="A41" s="19"/>
      <c r="B41" s="170"/>
      <c r="C41" s="66" t="s">
        <v>18</v>
      </c>
      <c r="D41" s="161" t="s">
        <v>3</v>
      </c>
      <c r="E41" s="157"/>
      <c r="F41" s="157"/>
      <c r="G41" s="157"/>
      <c r="H41" s="157"/>
      <c r="I41" s="157"/>
      <c r="J41" s="159" t="s">
        <v>56</v>
      </c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8"/>
      <c r="V41" s="139" t="s">
        <v>48</v>
      </c>
      <c r="W41" s="140"/>
      <c r="X41" s="1"/>
      <c r="Y41" s="2"/>
      <c r="Z41" s="89" t="s">
        <v>25</v>
      </c>
      <c r="AA41" s="20"/>
    </row>
    <row r="42" spans="1:27" ht="10.5" customHeight="1" x14ac:dyDescent="0.15">
      <c r="A42" s="18"/>
      <c r="B42" s="6"/>
      <c r="C42" s="2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13"/>
    </row>
    <row r="43" spans="1:27" ht="21" customHeight="1" x14ac:dyDescent="0.15">
      <c r="A43" s="18"/>
      <c r="B43" s="28" t="s">
        <v>23</v>
      </c>
      <c r="C43" s="29"/>
      <c r="D43" s="27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16"/>
    </row>
    <row r="44" spans="1:27" ht="43.5" customHeight="1" x14ac:dyDescent="0.15">
      <c r="A44" s="18"/>
      <c r="B44" s="171" t="s">
        <v>42</v>
      </c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  <c r="AA44" s="16"/>
    </row>
    <row r="45" spans="1:27" ht="14.25" customHeight="1" x14ac:dyDescent="0.15">
      <c r="A45" s="18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16"/>
    </row>
    <row r="46" spans="1:27" ht="21" customHeight="1" x14ac:dyDescent="0.15">
      <c r="A46" s="18"/>
      <c r="B46" s="172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4"/>
      <c r="AA46" s="16"/>
    </row>
    <row r="47" spans="1:27" ht="21" customHeight="1" x14ac:dyDescent="0.15">
      <c r="A47" s="18"/>
      <c r="B47" s="175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7"/>
      <c r="AA47" s="16"/>
    </row>
    <row r="48" spans="1:27" ht="21" customHeight="1" x14ac:dyDescent="0.15">
      <c r="A48" s="18"/>
      <c r="B48" s="175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7"/>
      <c r="AA48" s="16"/>
    </row>
    <row r="49" spans="1:27" ht="21" customHeight="1" x14ac:dyDescent="0.15">
      <c r="A49" s="18"/>
      <c r="B49" s="175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7"/>
      <c r="AA49" s="16"/>
    </row>
    <row r="50" spans="1:27" ht="21" customHeight="1" x14ac:dyDescent="0.15">
      <c r="A50" s="18"/>
      <c r="B50" s="175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7"/>
      <c r="AA50" s="16"/>
    </row>
    <row r="51" spans="1:27" ht="21" customHeight="1" x14ac:dyDescent="0.15">
      <c r="A51" s="18"/>
      <c r="B51" s="175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7"/>
      <c r="AA51" s="16"/>
    </row>
    <row r="52" spans="1:27" ht="21" customHeight="1" x14ac:dyDescent="0.15">
      <c r="A52" s="18"/>
      <c r="B52" s="175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7"/>
      <c r="AA52" s="16"/>
    </row>
    <row r="53" spans="1:27" ht="21" customHeight="1" x14ac:dyDescent="0.15">
      <c r="A53" s="18"/>
      <c r="B53" s="175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7"/>
      <c r="AA53" s="16"/>
    </row>
    <row r="54" spans="1:27" ht="21" customHeight="1" x14ac:dyDescent="0.15">
      <c r="A54" s="18"/>
      <c r="B54" s="175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7"/>
      <c r="AA54" s="16"/>
    </row>
    <row r="55" spans="1:27" ht="21" customHeight="1" x14ac:dyDescent="0.15">
      <c r="A55" s="18"/>
      <c r="B55" s="175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7"/>
      <c r="AA55" s="16"/>
    </row>
    <row r="56" spans="1:27" ht="21" customHeight="1" x14ac:dyDescent="0.15">
      <c r="A56" s="18"/>
      <c r="B56" s="178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80"/>
      <c r="AA56" s="16"/>
    </row>
    <row r="57" spans="1:27" ht="21" customHeight="1" x14ac:dyDescent="0.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6"/>
    </row>
    <row r="76" ht="15" customHeight="1" x14ac:dyDescent="0.15"/>
    <row r="77" ht="13.5" customHeight="1" x14ac:dyDescent="0.15"/>
    <row r="78" ht="15" customHeight="1" x14ac:dyDescent="0.15"/>
    <row r="79" ht="15" customHeight="1" x14ac:dyDescent="0.15"/>
  </sheetData>
  <sheetProtection password="DD76" sheet="1" selectLockedCells="1"/>
  <mergeCells count="47">
    <mergeCell ref="B30:B37"/>
    <mergeCell ref="B44:Z44"/>
    <mergeCell ref="B46:Z56"/>
    <mergeCell ref="A3:AA4"/>
    <mergeCell ref="B6:I6"/>
    <mergeCell ref="J6:Z6"/>
    <mergeCell ref="D40:I40"/>
    <mergeCell ref="J40:U40"/>
    <mergeCell ref="V40:W40"/>
    <mergeCell ref="D41:I41"/>
    <mergeCell ref="J41:U41"/>
    <mergeCell ref="V41:W41"/>
    <mergeCell ref="D36:I36"/>
    <mergeCell ref="J36:U36"/>
    <mergeCell ref="V36:W36"/>
    <mergeCell ref="B38:B41"/>
    <mergeCell ref="D38:I38"/>
    <mergeCell ref="V35:W35"/>
    <mergeCell ref="J38:U38"/>
    <mergeCell ref="V38:W38"/>
    <mergeCell ref="D39:I39"/>
    <mergeCell ref="J39:U39"/>
    <mergeCell ref="V39:W39"/>
    <mergeCell ref="D37:I37"/>
    <mergeCell ref="J37:U37"/>
    <mergeCell ref="V37:W37"/>
    <mergeCell ref="D35:I35"/>
    <mergeCell ref="J35:U35"/>
    <mergeCell ref="D30:I30"/>
    <mergeCell ref="J30:U30"/>
    <mergeCell ref="V30:W30"/>
    <mergeCell ref="C31:C34"/>
    <mergeCell ref="D31:I34"/>
    <mergeCell ref="J31:U31"/>
    <mergeCell ref="V31:W31"/>
    <mergeCell ref="J32:U32"/>
    <mergeCell ref="V32:W32"/>
    <mergeCell ref="J33:U33"/>
    <mergeCell ref="V33:W33"/>
    <mergeCell ref="J34:U34"/>
    <mergeCell ref="V34:W34"/>
    <mergeCell ref="B28:I29"/>
    <mergeCell ref="Z28:Z29"/>
    <mergeCell ref="J28:U29"/>
    <mergeCell ref="V28:W29"/>
    <mergeCell ref="X28:X29"/>
    <mergeCell ref="Y28:Y29"/>
  </mergeCells>
  <phoneticPr fontId="3"/>
  <conditionalFormatting sqref="Z30">
    <cfRule type="expression" dxfId="800" priority="82">
      <formula>IF($V$30="対象外",1,0)</formula>
    </cfRule>
    <cfRule type="expression" dxfId="799" priority="85">
      <formula>IF($Z$30="（選択）",1,0)</formula>
    </cfRule>
    <cfRule type="cellIs" dxfId="798" priority="121" operator="equal">
      <formula>"実施する"</formula>
    </cfRule>
    <cfRule type="cellIs" dxfId="797" priority="122" operator="equal">
      <formula>"実施しない"</formula>
    </cfRule>
  </conditionalFormatting>
  <conditionalFormatting sqref="Z31">
    <cfRule type="expression" dxfId="796" priority="81">
      <formula>IF($V$31="対象外",1,0)</formula>
    </cfRule>
    <cfRule type="expression" dxfId="795" priority="84">
      <formula>IF($Z$31="（選択）",1,0)</formula>
    </cfRule>
    <cfRule type="cellIs" dxfId="794" priority="119" operator="equal">
      <formula>"実施する"</formula>
    </cfRule>
    <cfRule type="cellIs" dxfId="793" priority="120" operator="equal">
      <formula>"実施しない"</formula>
    </cfRule>
  </conditionalFormatting>
  <conditionalFormatting sqref="Z32">
    <cfRule type="expression" dxfId="792" priority="80">
      <formula>IF($V$32="対象外",1,0)</formula>
    </cfRule>
    <cfRule type="expression" dxfId="791" priority="83">
      <formula>IF($Z$32="（選択）",1,0)</formula>
    </cfRule>
    <cfRule type="cellIs" dxfId="790" priority="117" operator="equal">
      <formula>"実施する"</formula>
    </cfRule>
    <cfRule type="cellIs" dxfId="789" priority="118" operator="equal">
      <formula>"実施しない"</formula>
    </cfRule>
  </conditionalFormatting>
  <conditionalFormatting sqref="Z33">
    <cfRule type="expression" dxfId="788" priority="79">
      <formula>IF($V$33="対象外",1,0)</formula>
    </cfRule>
    <cfRule type="expression" dxfId="787" priority="114">
      <formula>IF($Z$33="（選択）",1,0)</formula>
    </cfRule>
    <cfRule type="cellIs" dxfId="786" priority="115" operator="equal">
      <formula>"実施する"</formula>
    </cfRule>
    <cfRule type="cellIs" dxfId="785" priority="116" operator="equal">
      <formula>"実施しない"</formula>
    </cfRule>
  </conditionalFormatting>
  <conditionalFormatting sqref="Z35">
    <cfRule type="expression" dxfId="784" priority="110">
      <formula>IF($V$35="対象外",1,0)</formula>
    </cfRule>
    <cfRule type="expression" dxfId="783" priority="111">
      <formula>IF($Z$35="（選択）",1,0)</formula>
    </cfRule>
    <cfRule type="cellIs" dxfId="782" priority="112" operator="equal">
      <formula>"実施する"</formula>
    </cfRule>
    <cfRule type="cellIs" dxfId="781" priority="113" operator="equal">
      <formula>"実施しない"</formula>
    </cfRule>
  </conditionalFormatting>
  <conditionalFormatting sqref="Z38">
    <cfRule type="expression" dxfId="780" priority="106" stopIfTrue="1">
      <formula>IF($V$38="対象外",1,0)</formula>
    </cfRule>
    <cfRule type="expression" dxfId="779" priority="107">
      <formula>IF($Z$38="（選択）",1,0)</formula>
    </cfRule>
    <cfRule type="cellIs" dxfId="778" priority="108" operator="equal">
      <formula>"実施する"</formula>
    </cfRule>
    <cfRule type="cellIs" dxfId="777" priority="109" operator="equal">
      <formula>"実施しない"</formula>
    </cfRule>
  </conditionalFormatting>
  <conditionalFormatting sqref="Z34">
    <cfRule type="expression" dxfId="776" priority="98" stopIfTrue="1">
      <formula>IF($V$34="対象外",1,0)</formula>
    </cfRule>
    <cfRule type="expression" dxfId="775" priority="99">
      <formula>IF($Z$34="（選択）",1,0)</formula>
    </cfRule>
    <cfRule type="cellIs" dxfId="774" priority="100" operator="equal">
      <formula>"実施する"</formula>
    </cfRule>
    <cfRule type="cellIs" dxfId="773" priority="101" operator="equal">
      <formula>"実施しない"</formula>
    </cfRule>
  </conditionalFormatting>
  <conditionalFormatting sqref="Z40">
    <cfRule type="expression" dxfId="772" priority="102" stopIfTrue="1">
      <formula>IF($V$40="対象外",1,0)</formula>
    </cfRule>
    <cfRule type="expression" dxfId="771" priority="103">
      <formula>IF($Z$40="（選択）",1,0)</formula>
    </cfRule>
    <cfRule type="cellIs" dxfId="770" priority="104" operator="equal">
      <formula>"実施する"</formula>
    </cfRule>
    <cfRule type="cellIs" dxfId="769" priority="105" operator="equal">
      <formula>"実施しない"</formula>
    </cfRule>
  </conditionalFormatting>
  <conditionalFormatting sqref="Z39">
    <cfRule type="expression" dxfId="768" priority="90">
      <formula>IF($V$39="対象外",1,0)</formula>
    </cfRule>
    <cfRule type="expression" dxfId="767" priority="95">
      <formula>IF($Z$39="（選択）",1,0)</formula>
    </cfRule>
    <cfRule type="cellIs" dxfId="766" priority="96" operator="equal">
      <formula>"実施する"</formula>
    </cfRule>
    <cfRule type="cellIs" dxfId="765" priority="97" operator="equal">
      <formula>"実施しない"</formula>
    </cfRule>
  </conditionalFormatting>
  <conditionalFormatting sqref="Z41">
    <cfRule type="expression" dxfId="764" priority="91">
      <formula>IF($V$41="対象外",1,0)</formula>
    </cfRule>
    <cfRule type="expression" dxfId="763" priority="92">
      <formula>IF($Z$41="（選択）",1,0)</formula>
    </cfRule>
    <cfRule type="cellIs" dxfId="762" priority="93" operator="equal">
      <formula>"実施する"</formula>
    </cfRule>
    <cfRule type="cellIs" dxfId="761" priority="94" operator="equal">
      <formula>"実施しない"</formula>
    </cfRule>
  </conditionalFormatting>
  <conditionalFormatting sqref="Z36">
    <cfRule type="expression" dxfId="760" priority="86">
      <formula>IF($V$36="対象外",1,0)</formula>
    </cfRule>
    <cfRule type="expression" dxfId="759" priority="87">
      <formula>IF($Z$36="（選択）",1,0)</formula>
    </cfRule>
    <cfRule type="cellIs" dxfId="758" priority="88" operator="equal">
      <formula>"実施する"</formula>
    </cfRule>
    <cfRule type="cellIs" dxfId="757" priority="89" operator="equal">
      <formula>"実施しない"</formula>
    </cfRule>
  </conditionalFormatting>
  <conditionalFormatting sqref="X30">
    <cfRule type="expression" dxfId="756" priority="73" stopIfTrue="1">
      <formula>IF($Z$30&lt;&gt;"実施する",1,0)</formula>
    </cfRule>
    <cfRule type="expression" dxfId="755" priority="75">
      <formula>AND(IF($Z$30="実施する",1,0),$X$30="")</formula>
    </cfRule>
    <cfRule type="expression" dxfId="754" priority="76">
      <formula>$X$30&lt;&gt;""</formula>
    </cfRule>
  </conditionalFormatting>
  <conditionalFormatting sqref="Y30">
    <cfRule type="expression" dxfId="753" priority="74">
      <formula>IF($Z30&lt;&gt;"実施する",1,0)</formula>
    </cfRule>
    <cfRule type="expression" dxfId="752" priority="77">
      <formula>AND(IF($Z30="実施する",1,0),$Y30="")</formula>
    </cfRule>
    <cfRule type="expression" dxfId="751" priority="78">
      <formula>$Y$30&lt;&gt;""</formula>
    </cfRule>
  </conditionalFormatting>
  <conditionalFormatting sqref="X31">
    <cfRule type="expression" dxfId="750" priority="67" stopIfTrue="1">
      <formula>IF($Z$31&lt;&gt;"実施する",1,0)</formula>
    </cfRule>
    <cfRule type="expression" dxfId="749" priority="69">
      <formula>AND(IF($Z$31="実施する",1,0),$X$31="")</formula>
    </cfRule>
    <cfRule type="expression" dxfId="748" priority="70">
      <formula>$X$31&lt;&gt;""</formula>
    </cfRule>
  </conditionalFormatting>
  <conditionalFormatting sqref="Y31">
    <cfRule type="expression" dxfId="747" priority="68">
      <formula>IF($Z$31&lt;&gt;"実施する",1,0)</formula>
    </cfRule>
    <cfRule type="expression" dxfId="746" priority="71">
      <formula>AND(IF($Z31="実施する",1,0),$Y31="")</formula>
    </cfRule>
    <cfRule type="expression" dxfId="745" priority="72">
      <formula>$Y$31&lt;&gt;""</formula>
    </cfRule>
  </conditionalFormatting>
  <conditionalFormatting sqref="X32">
    <cfRule type="expression" dxfId="744" priority="61" stopIfTrue="1">
      <formula>IF($Z$32&lt;&gt;"実施する",1,0)</formula>
    </cfRule>
    <cfRule type="expression" dxfId="743" priority="63">
      <formula>AND(IF($Z$32="実施する",1,0),$X$32="")</formula>
    </cfRule>
    <cfRule type="expression" dxfId="742" priority="64">
      <formula>$X$32&lt;&gt;""</formula>
    </cfRule>
  </conditionalFormatting>
  <conditionalFormatting sqref="Y32">
    <cfRule type="expression" dxfId="741" priority="62">
      <formula>IF($Z$32&lt;&gt;"実施する",1,0)</formula>
    </cfRule>
    <cfRule type="expression" dxfId="740" priority="65">
      <formula>AND(IF($Z$32="実施する",1,0),$Y32="")</formula>
    </cfRule>
    <cfRule type="expression" dxfId="739" priority="66">
      <formula>$Y$32&lt;&gt;""</formula>
    </cfRule>
  </conditionalFormatting>
  <conditionalFormatting sqref="X33">
    <cfRule type="expression" dxfId="738" priority="55" stopIfTrue="1">
      <formula>IF($Z$33&lt;&gt;"実施する",1,0)</formula>
    </cfRule>
    <cfRule type="expression" dxfId="737" priority="57">
      <formula>AND(IF($Z$33="実施する",1,0),$X$33="")</formula>
    </cfRule>
    <cfRule type="expression" dxfId="736" priority="58">
      <formula>$X$33&lt;&gt;""</formula>
    </cfRule>
  </conditionalFormatting>
  <conditionalFormatting sqref="Y33">
    <cfRule type="expression" dxfId="735" priority="56">
      <formula>IF($Z$33&lt;&gt;"実施する",1,0)</formula>
    </cfRule>
    <cfRule type="expression" dxfId="734" priority="59">
      <formula>AND(IF($Z$33="実施する",1,0),$Y$33="")</formula>
    </cfRule>
    <cfRule type="expression" dxfId="733" priority="60">
      <formula>$Y$33&lt;&gt;""</formula>
    </cfRule>
  </conditionalFormatting>
  <conditionalFormatting sqref="X34">
    <cfRule type="expression" dxfId="732" priority="49" stopIfTrue="1">
      <formula>IF($Z$34&lt;&gt;"実施する",1,0)</formula>
    </cfRule>
    <cfRule type="expression" dxfId="731" priority="51">
      <formula>AND(IF($Z$34="実施する",1,0),$X$34="")</formula>
    </cfRule>
    <cfRule type="expression" dxfId="730" priority="52">
      <formula>$X$34&lt;&gt;""</formula>
    </cfRule>
  </conditionalFormatting>
  <conditionalFormatting sqref="Y34">
    <cfRule type="expression" dxfId="729" priority="50">
      <formula>IF($Z$34&lt;&gt;"実施する",1,0)</formula>
    </cfRule>
    <cfRule type="expression" dxfId="728" priority="53">
      <formula>AND(IF($Z$34="実施する",1,0),$Y$34="")</formula>
    </cfRule>
    <cfRule type="expression" dxfId="727" priority="54">
      <formula>$Y$34&lt;&gt;""</formula>
    </cfRule>
  </conditionalFormatting>
  <conditionalFormatting sqref="X35">
    <cfRule type="expression" dxfId="726" priority="43" stopIfTrue="1">
      <formula>IF($Z$35&lt;&gt;"実施する",1,0)</formula>
    </cfRule>
    <cfRule type="expression" dxfId="725" priority="45">
      <formula>AND(IF($Z$35="実施する",1,0),$X$35="")</formula>
    </cfRule>
    <cfRule type="expression" dxfId="724" priority="46">
      <formula>$X$35&lt;&gt;""</formula>
    </cfRule>
  </conditionalFormatting>
  <conditionalFormatting sqref="Y35">
    <cfRule type="expression" dxfId="723" priority="44">
      <formula>IF($Z$35&lt;&gt;"実施する",1,0)</formula>
    </cfRule>
    <cfRule type="expression" dxfId="722" priority="47">
      <formula>AND(IF($Z$35="実施する",1,0),$Y$35="")</formula>
    </cfRule>
    <cfRule type="expression" dxfId="721" priority="48">
      <formula>$Y$35&lt;&gt;""</formula>
    </cfRule>
  </conditionalFormatting>
  <conditionalFormatting sqref="X36">
    <cfRule type="expression" dxfId="720" priority="37" stopIfTrue="1">
      <formula>IF($Z$36&lt;&gt;"実施する",1,0)</formula>
    </cfRule>
    <cfRule type="expression" dxfId="719" priority="39">
      <formula>AND(IF($Z$36="実施する",1,0),$X$36="")</formula>
    </cfRule>
    <cfRule type="expression" dxfId="718" priority="40">
      <formula>$X$36&lt;&gt;""</formula>
    </cfRule>
  </conditionalFormatting>
  <conditionalFormatting sqref="Y36">
    <cfRule type="expression" dxfId="717" priority="38">
      <formula>IF($Z$36&lt;&gt;"実施する",1,0)</formula>
    </cfRule>
    <cfRule type="expression" dxfId="716" priority="41">
      <formula>AND(IF($Z$36="実施する",1,0),$Y$36="")</formula>
    </cfRule>
    <cfRule type="expression" dxfId="715" priority="42">
      <formula>$Y$36&lt;&gt;""</formula>
    </cfRule>
  </conditionalFormatting>
  <conditionalFormatting sqref="X38">
    <cfRule type="expression" dxfId="714" priority="31" stopIfTrue="1">
      <formula>IF($Z$38&lt;&gt;"実施する",1,0)</formula>
    </cfRule>
    <cfRule type="expression" dxfId="713" priority="33">
      <formula>AND(IF($Z$38="実施する",1,0),$X$38="")</formula>
    </cfRule>
    <cfRule type="expression" dxfId="712" priority="34">
      <formula>$X$38&lt;&gt;""</formula>
    </cfRule>
  </conditionalFormatting>
  <conditionalFormatting sqref="Y38">
    <cfRule type="expression" dxfId="711" priority="32">
      <formula>IF($Z$38&lt;&gt;"実施する",1,0)</formula>
    </cfRule>
    <cfRule type="expression" dxfId="710" priority="35">
      <formula>AND(IF($Z$38="実施する",1,0),$Y$38="")</formula>
    </cfRule>
    <cfRule type="expression" dxfId="709" priority="36">
      <formula>$Y$38&lt;&gt;""</formula>
    </cfRule>
  </conditionalFormatting>
  <conditionalFormatting sqref="X39">
    <cfRule type="expression" dxfId="708" priority="25" stopIfTrue="1">
      <formula>IF($Z$39&lt;&gt;"実施する",1,0)</formula>
    </cfRule>
    <cfRule type="expression" dxfId="707" priority="27">
      <formula>AND(IF($Z$39="実施する",1,0),$X$39="")</formula>
    </cfRule>
    <cfRule type="expression" dxfId="706" priority="28">
      <formula>$X$39&lt;&gt;""</formula>
    </cfRule>
  </conditionalFormatting>
  <conditionalFormatting sqref="Y39">
    <cfRule type="expression" dxfId="705" priority="26">
      <formula>IF($Z$39&lt;&gt;"実施する",1,0)</formula>
    </cfRule>
    <cfRule type="expression" dxfId="704" priority="29">
      <formula>AND(IF($Z$39="実施する",1,0),$Y$39="")</formula>
    </cfRule>
    <cfRule type="expression" dxfId="703" priority="30">
      <formula>$Y$39&lt;&gt;""</formula>
    </cfRule>
  </conditionalFormatting>
  <conditionalFormatting sqref="X40">
    <cfRule type="expression" dxfId="702" priority="19" stopIfTrue="1">
      <formula>IF($Z$40&lt;&gt;"実施する",1,0)</formula>
    </cfRule>
    <cfRule type="expression" dxfId="701" priority="21">
      <formula>AND(IF($Z$40="実施する",1,0),$X$40="")</formula>
    </cfRule>
    <cfRule type="expression" dxfId="700" priority="22">
      <formula>$X$40&lt;&gt;""</formula>
    </cfRule>
  </conditionalFormatting>
  <conditionalFormatting sqref="Y40">
    <cfRule type="expression" dxfId="699" priority="20">
      <formula>IF($Z$40&lt;&gt;"実施する",1,0)</formula>
    </cfRule>
    <cfRule type="expression" dxfId="698" priority="23">
      <formula>AND(IF($Z$40="実施する",1,0),$Y$40="")</formula>
    </cfRule>
    <cfRule type="expression" dxfId="697" priority="24">
      <formula>$Y$40&lt;&gt;""</formula>
    </cfRule>
  </conditionalFormatting>
  <conditionalFormatting sqref="X41">
    <cfRule type="expression" dxfId="696" priority="13" stopIfTrue="1">
      <formula>IF($Z$41&lt;&gt;"実施する",1,0)</formula>
    </cfRule>
    <cfRule type="expression" dxfId="695" priority="15">
      <formula>AND(IF($Z$41="実施する",1,0),$X$41="")</formula>
    </cfRule>
    <cfRule type="expression" dxfId="694" priority="16">
      <formula>$X$41&lt;&gt;""</formula>
    </cfRule>
  </conditionalFormatting>
  <conditionalFormatting sqref="Y41">
    <cfRule type="expression" dxfId="693" priority="14">
      <formula>IF($Z$41&lt;&gt;"実施する",1,0)</formula>
    </cfRule>
    <cfRule type="expression" dxfId="692" priority="17">
      <formula>AND(IF($Z$41="実施する",1,0),$Y$41="")</formula>
    </cfRule>
    <cfRule type="expression" dxfId="691" priority="18">
      <formula>$Y$41&lt;&gt;""</formula>
    </cfRule>
  </conditionalFormatting>
  <conditionalFormatting sqref="X30:Y36 X38:Y41">
    <cfRule type="expression" dxfId="690" priority="12">
      <formula>IF($V30="対象外",1,0)</formula>
    </cfRule>
  </conditionalFormatting>
  <conditionalFormatting sqref="Z37">
    <cfRule type="expression" dxfId="689" priority="8">
      <formula>IF($V$37="対象外",1,0)</formula>
    </cfRule>
    <cfRule type="expression" dxfId="688" priority="9">
      <formula>IF($Z$37="（選択）",1,0)</formula>
    </cfRule>
    <cfRule type="cellIs" dxfId="687" priority="10" operator="equal">
      <formula>"実施する"</formula>
    </cfRule>
    <cfRule type="cellIs" dxfId="686" priority="11" operator="equal">
      <formula>"実施しない"</formula>
    </cfRule>
  </conditionalFormatting>
  <conditionalFormatting sqref="X37">
    <cfRule type="expression" dxfId="685" priority="2" stopIfTrue="1">
      <formula>IF($Z$37&lt;&gt;"実施する",1,0)</formula>
    </cfRule>
    <cfRule type="expression" dxfId="684" priority="4">
      <formula>AND(IF($Z$37="実施する",1,0),$X$37="")</formula>
    </cfRule>
    <cfRule type="expression" dxfId="683" priority="5">
      <formula>$X$37&lt;&gt;""</formula>
    </cfRule>
  </conditionalFormatting>
  <conditionalFormatting sqref="Y37">
    <cfRule type="expression" dxfId="682" priority="3">
      <formula>IF($Z$37&lt;&gt;"実施する",1,0)</formula>
    </cfRule>
    <cfRule type="expression" dxfId="681" priority="6">
      <formula>AND(IF($Z$37="実施する",1,0),$Y$37="")</formula>
    </cfRule>
    <cfRule type="expression" dxfId="680" priority="7">
      <formula>$Y$37&lt;&gt;""</formula>
    </cfRule>
  </conditionalFormatting>
  <conditionalFormatting sqref="X37:Y37">
    <cfRule type="expression" dxfId="679" priority="1">
      <formula>IF($V37="対象外",1,0)</formula>
    </cfRule>
  </conditionalFormatting>
  <dataValidations count="3">
    <dataValidation type="list" allowBlank="1" showInputMessage="1" showErrorMessage="1" sqref="Z30:Z41">
      <formula1>$AC$30:$AC$32</formula1>
    </dataValidation>
    <dataValidation type="textLength" operator="equal" allowBlank="1" showInputMessage="1" showErrorMessage="1" sqref="Y30:Y41">
      <formula1>7</formula1>
    </dataValidation>
    <dataValidation type="textLength" operator="equal" allowBlank="1" showInputMessage="1" showErrorMessage="1" sqref="X30:X41">
      <formula1>2</formula1>
    </dataValidation>
  </dataValidations>
  <hyperlinks>
    <hyperlink ref="AE1" location="目次!A1" display="目次"/>
  </hyperlinks>
  <printOptions horizontalCentered="1"/>
  <pageMargins left="0.19685039370078741" right="0.19685039370078741" top="0.39370078740157483" bottom="0.39370078740157483" header="0.27559055118110237" footer="0.23622047244094491"/>
  <pageSetup paperSize="9" scale="72" orientation="portrait" r:id="rId1"/>
  <headerFooter alignWithMargins="0">
    <oddHeader>&amp;R&amp;"ＭＳ 明朝,標準"別紙２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F75"/>
  <sheetViews>
    <sheetView showGridLines="0" view="pageBreakPreview" zoomScaleNormal="100" zoomScaleSheetLayoutView="100" workbookViewId="0">
      <selection activeCell="Z30" sqref="Z30"/>
    </sheetView>
  </sheetViews>
  <sheetFormatPr defaultRowHeight="12" x14ac:dyDescent="0.15"/>
  <cols>
    <col min="1" max="1" width="3.625" style="7" customWidth="1"/>
    <col min="2" max="2" width="4.125" style="7" customWidth="1"/>
    <col min="3" max="3" width="4.375" style="7" customWidth="1"/>
    <col min="4" max="17" width="4.125" style="7" customWidth="1"/>
    <col min="18" max="21" width="4" style="7" customWidth="1"/>
    <col min="22" max="23" width="4.5" style="7" customWidth="1"/>
    <col min="24" max="24" width="13.625" style="7" customWidth="1"/>
    <col min="25" max="25" width="12.125" style="7" customWidth="1"/>
    <col min="26" max="26" width="14.875" style="7" customWidth="1"/>
    <col min="27" max="28" width="3.625" style="7" customWidth="1"/>
    <col min="29" max="30" width="15.625" style="7" hidden="1" customWidth="1"/>
    <col min="31" max="31" width="3.625" style="7" customWidth="1"/>
    <col min="32" max="32" width="49.75" style="7" customWidth="1"/>
    <col min="33" max="109" width="4.625" style="7" customWidth="1"/>
    <col min="110" max="16384" width="9" style="7"/>
  </cols>
  <sheetData>
    <row r="1" spans="1:31" ht="13.5" customHeight="1" x14ac:dyDescent="0.1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77" t="s">
        <v>94</v>
      </c>
      <c r="AA1" s="6"/>
      <c r="AE1" s="114" t="s">
        <v>78</v>
      </c>
    </row>
    <row r="2" spans="1:3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8"/>
      <c r="X2" s="68"/>
      <c r="Y2" s="68"/>
      <c r="Z2" s="68"/>
      <c r="AA2" s="6"/>
    </row>
    <row r="3" spans="1:31" ht="37.5" customHeight="1" x14ac:dyDescent="0.15">
      <c r="A3" s="181" t="s">
        <v>73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</row>
    <row r="4" spans="1:31" ht="4.5" customHeight="1" x14ac:dyDescent="0.15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</row>
    <row r="5" spans="1:31" ht="5.0999999999999996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8"/>
      <c r="V5" s="8"/>
      <c r="W5" s="69"/>
      <c r="X5" s="69"/>
      <c r="Y5" s="70"/>
      <c r="Z5" s="70"/>
      <c r="AA5" s="6"/>
    </row>
    <row r="6" spans="1:31" ht="29.25" customHeight="1" x14ac:dyDescent="0.15">
      <c r="A6" s="6"/>
      <c r="B6" s="183" t="s">
        <v>61</v>
      </c>
      <c r="C6" s="183"/>
      <c r="D6" s="183"/>
      <c r="E6" s="183"/>
      <c r="F6" s="183"/>
      <c r="G6" s="183"/>
      <c r="H6" s="183"/>
      <c r="I6" s="183"/>
      <c r="J6" s="184" t="s">
        <v>83</v>
      </c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6"/>
    </row>
    <row r="7" spans="1:31" ht="17.25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  <c r="T7" s="12"/>
      <c r="U7" s="12"/>
      <c r="V7" s="12"/>
      <c r="W7" s="71"/>
      <c r="X7" s="84"/>
      <c r="Y7" s="88"/>
      <c r="Z7" s="88"/>
      <c r="AA7" s="6"/>
    </row>
    <row r="8" spans="1:31" ht="12" customHeight="1" x14ac:dyDescent="0.15">
      <c r="A8" s="6"/>
      <c r="B8" s="78" t="s">
        <v>62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31" ht="17.25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31" ht="14.25" customHeight="1" x14ac:dyDescent="0.15">
      <c r="A10" s="72"/>
      <c r="B10" s="76" t="s">
        <v>63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6"/>
    </row>
    <row r="11" spans="1:31" ht="14.25" customHeight="1" x14ac:dyDescent="0.15">
      <c r="A11" s="73"/>
      <c r="B11" s="76" t="s">
        <v>64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6"/>
    </row>
    <row r="12" spans="1:31" ht="14.25" customHeight="1" x14ac:dyDescent="0.15">
      <c r="A12" s="73"/>
      <c r="B12" s="76"/>
      <c r="C12" s="79" t="s">
        <v>65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6"/>
    </row>
    <row r="13" spans="1:31" ht="14.25" customHeight="1" x14ac:dyDescent="0.15">
      <c r="A13" s="73"/>
      <c r="B13" s="76"/>
      <c r="C13" s="80" t="s">
        <v>66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6"/>
    </row>
    <row r="14" spans="1:31" ht="14.25" customHeight="1" x14ac:dyDescent="0.15">
      <c r="A14" s="9"/>
      <c r="B14" s="76"/>
      <c r="C14" s="80" t="s">
        <v>67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6"/>
    </row>
    <row r="15" spans="1:31" ht="14.25" customHeight="1" x14ac:dyDescent="0.15">
      <c r="A15" s="75"/>
      <c r="B15" s="76"/>
      <c r="C15" s="81" t="s">
        <v>68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6"/>
    </row>
    <row r="16" spans="1:31" ht="14.25" customHeight="1" x14ac:dyDescent="0.15">
      <c r="A16" s="75"/>
      <c r="B16" s="76"/>
      <c r="C16" s="81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6"/>
    </row>
    <row r="17" spans="1:32" ht="14.25" customHeight="1" x14ac:dyDescent="0.15">
      <c r="A17" s="75"/>
      <c r="B17" s="76"/>
      <c r="C17" s="81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6"/>
    </row>
    <row r="18" spans="1:32" ht="14.25" customHeight="1" x14ac:dyDescent="0.15">
      <c r="A18" s="11"/>
      <c r="B18" s="76"/>
      <c r="C18" s="82" t="s">
        <v>69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6"/>
    </row>
    <row r="19" spans="1:32" ht="14.25" customHeight="1" x14ac:dyDescent="0.15">
      <c r="A19" s="11"/>
      <c r="B19" s="76"/>
      <c r="C19" s="82" t="s">
        <v>70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6"/>
    </row>
    <row r="20" spans="1:32" ht="14.25" customHeight="1" x14ac:dyDescent="0.15">
      <c r="A20" s="11"/>
      <c r="B20" s="76"/>
      <c r="C20" s="82"/>
      <c r="D20" s="82" t="s">
        <v>71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6"/>
    </row>
    <row r="21" spans="1:32" ht="14.25" customHeight="1" x14ac:dyDescent="0.15">
      <c r="A21" s="11"/>
      <c r="B21" s="76"/>
      <c r="C21" s="82"/>
      <c r="D21" s="82" t="s">
        <v>72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6"/>
    </row>
    <row r="22" spans="1:32" ht="14.25" customHeight="1" x14ac:dyDescent="0.15">
      <c r="A22" s="11"/>
      <c r="B22" s="76"/>
      <c r="C22" s="82"/>
      <c r="D22" s="82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6"/>
    </row>
    <row r="23" spans="1:32" ht="14.25" customHeight="1" x14ac:dyDescent="0.15">
      <c r="A23" s="11"/>
      <c r="B23" s="76"/>
      <c r="C23" s="113" t="s">
        <v>99</v>
      </c>
      <c r="D23" s="93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6"/>
    </row>
    <row r="24" spans="1:32" ht="14.25" customHeight="1" x14ac:dyDescent="0.15">
      <c r="A24" s="11"/>
      <c r="B24" s="76"/>
      <c r="C24" s="8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6"/>
    </row>
    <row r="25" spans="1:32" ht="21" customHeight="1" x14ac:dyDescent="0.15">
      <c r="A25" s="35"/>
      <c r="B25" s="13" t="s">
        <v>30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6"/>
      <c r="AE25" s="37"/>
      <c r="AF25" s="17"/>
    </row>
    <row r="26" spans="1:32" ht="9" customHeight="1" x14ac:dyDescent="0.15">
      <c r="A26" s="35"/>
      <c r="B26" s="35"/>
      <c r="C26" s="35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35"/>
      <c r="W26" s="35"/>
      <c r="X26" s="35"/>
      <c r="Y26" s="35"/>
      <c r="Z26" s="35"/>
      <c r="AA26" s="6"/>
      <c r="AF26" s="37"/>
    </row>
    <row r="27" spans="1:32" ht="20.100000000000001" customHeight="1" x14ac:dyDescent="0.15">
      <c r="A27" s="18"/>
      <c r="B27" s="18" t="s">
        <v>54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18"/>
      <c r="AA27" s="13"/>
      <c r="AF27" s="37"/>
    </row>
    <row r="28" spans="1:32" s="21" customFormat="1" ht="31.5" customHeight="1" x14ac:dyDescent="0.15">
      <c r="A28" s="19"/>
      <c r="B28" s="121" t="s">
        <v>0</v>
      </c>
      <c r="C28" s="122"/>
      <c r="D28" s="122"/>
      <c r="E28" s="122"/>
      <c r="F28" s="122"/>
      <c r="G28" s="122"/>
      <c r="H28" s="122"/>
      <c r="I28" s="123"/>
      <c r="J28" s="121" t="s">
        <v>1</v>
      </c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3"/>
      <c r="V28" s="129" t="s">
        <v>7</v>
      </c>
      <c r="W28" s="123"/>
      <c r="X28" s="129" t="s">
        <v>59</v>
      </c>
      <c r="Y28" s="131" t="s">
        <v>41</v>
      </c>
      <c r="Z28" s="127" t="s">
        <v>10</v>
      </c>
      <c r="AA28" s="20"/>
      <c r="AF28" s="38"/>
    </row>
    <row r="29" spans="1:32" s="21" customFormat="1" ht="31.5" customHeight="1" x14ac:dyDescent="0.15">
      <c r="A29" s="19"/>
      <c r="B29" s="124"/>
      <c r="C29" s="125"/>
      <c r="D29" s="125"/>
      <c r="E29" s="125"/>
      <c r="F29" s="125"/>
      <c r="G29" s="125"/>
      <c r="H29" s="125"/>
      <c r="I29" s="126"/>
      <c r="J29" s="124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6"/>
      <c r="V29" s="124"/>
      <c r="W29" s="126"/>
      <c r="X29" s="130"/>
      <c r="Y29" s="132"/>
      <c r="Z29" s="128"/>
      <c r="AA29" s="20"/>
      <c r="AC29" s="39" t="s">
        <v>8</v>
      </c>
      <c r="AD29" s="39" t="s">
        <v>9</v>
      </c>
    </row>
    <row r="30" spans="1:32" s="21" customFormat="1" ht="24.95" customHeight="1" x14ac:dyDescent="0.15">
      <c r="A30" s="19"/>
      <c r="B30" s="168" t="s">
        <v>84</v>
      </c>
      <c r="C30" s="42" t="s">
        <v>15</v>
      </c>
      <c r="D30" s="133" t="s">
        <v>6</v>
      </c>
      <c r="E30" s="134"/>
      <c r="F30" s="134"/>
      <c r="G30" s="134"/>
      <c r="H30" s="134"/>
      <c r="I30" s="135"/>
      <c r="J30" s="136" t="s">
        <v>4</v>
      </c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8"/>
      <c r="V30" s="139" t="s">
        <v>8</v>
      </c>
      <c r="W30" s="140"/>
      <c r="X30" s="1"/>
      <c r="Y30" s="2"/>
      <c r="Z30" s="89" t="s">
        <v>25</v>
      </c>
      <c r="AA30" s="20"/>
      <c r="AC30" s="40" t="s">
        <v>25</v>
      </c>
      <c r="AD30" s="40" t="s">
        <v>25</v>
      </c>
    </row>
    <row r="31" spans="1:32" s="21" customFormat="1" ht="24.95" customHeight="1" x14ac:dyDescent="0.15">
      <c r="A31" s="19"/>
      <c r="B31" s="169"/>
      <c r="C31" s="141" t="s">
        <v>16</v>
      </c>
      <c r="D31" s="143" t="s">
        <v>24</v>
      </c>
      <c r="E31" s="144"/>
      <c r="F31" s="144"/>
      <c r="G31" s="144"/>
      <c r="H31" s="144"/>
      <c r="I31" s="145"/>
      <c r="J31" s="149" t="s">
        <v>57</v>
      </c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1"/>
      <c r="V31" s="152" t="s">
        <v>9</v>
      </c>
      <c r="W31" s="153"/>
      <c r="X31" s="1"/>
      <c r="Y31" s="2"/>
      <c r="Z31" s="89" t="s">
        <v>25</v>
      </c>
      <c r="AA31" s="20"/>
      <c r="AC31" s="40" t="s">
        <v>26</v>
      </c>
      <c r="AD31" s="40" t="s">
        <v>26</v>
      </c>
    </row>
    <row r="32" spans="1:32" s="21" customFormat="1" ht="24.95" customHeight="1" x14ac:dyDescent="0.15">
      <c r="A32" s="19"/>
      <c r="B32" s="169"/>
      <c r="C32" s="142"/>
      <c r="D32" s="146"/>
      <c r="E32" s="147"/>
      <c r="F32" s="147"/>
      <c r="G32" s="147"/>
      <c r="H32" s="147"/>
      <c r="I32" s="148"/>
      <c r="J32" s="154" t="s">
        <v>31</v>
      </c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6"/>
      <c r="V32" s="152" t="s">
        <v>9</v>
      </c>
      <c r="W32" s="153"/>
      <c r="X32" s="1"/>
      <c r="Y32" s="2"/>
      <c r="Z32" s="89" t="s">
        <v>25</v>
      </c>
      <c r="AA32" s="20"/>
      <c r="AC32" s="40" t="s">
        <v>27</v>
      </c>
      <c r="AD32" s="40" t="s">
        <v>27</v>
      </c>
    </row>
    <row r="33" spans="1:27" s="21" customFormat="1" ht="24.95" customHeight="1" x14ac:dyDescent="0.15">
      <c r="A33" s="19"/>
      <c r="B33" s="169"/>
      <c r="C33" s="142"/>
      <c r="D33" s="146"/>
      <c r="E33" s="147"/>
      <c r="F33" s="147"/>
      <c r="G33" s="147"/>
      <c r="H33" s="147"/>
      <c r="I33" s="148"/>
      <c r="J33" s="154" t="s">
        <v>58</v>
      </c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8"/>
      <c r="V33" s="152" t="s">
        <v>9</v>
      </c>
      <c r="W33" s="153"/>
      <c r="X33" s="1"/>
      <c r="Y33" s="2"/>
      <c r="Z33" s="89" t="s">
        <v>25</v>
      </c>
      <c r="AA33" s="20"/>
    </row>
    <row r="34" spans="1:27" s="21" customFormat="1" ht="24.95" customHeight="1" x14ac:dyDescent="0.15">
      <c r="A34" s="19"/>
      <c r="B34" s="169"/>
      <c r="C34" s="142"/>
      <c r="D34" s="146"/>
      <c r="E34" s="147"/>
      <c r="F34" s="147"/>
      <c r="G34" s="147"/>
      <c r="H34" s="147"/>
      <c r="I34" s="148"/>
      <c r="J34" s="143" t="s">
        <v>32</v>
      </c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8"/>
      <c r="V34" s="152" t="s">
        <v>47</v>
      </c>
      <c r="W34" s="153"/>
      <c r="X34" s="1"/>
      <c r="Y34" s="2"/>
      <c r="Z34" s="89" t="s">
        <v>25</v>
      </c>
      <c r="AA34" s="20"/>
    </row>
    <row r="35" spans="1:27" s="21" customFormat="1" ht="24.95" customHeight="1" x14ac:dyDescent="0.15">
      <c r="A35" s="19"/>
      <c r="B35" s="169"/>
      <c r="C35" s="36" t="s">
        <v>17</v>
      </c>
      <c r="D35" s="154" t="s">
        <v>2</v>
      </c>
      <c r="E35" s="155"/>
      <c r="F35" s="155"/>
      <c r="G35" s="155"/>
      <c r="H35" s="155"/>
      <c r="I35" s="156"/>
      <c r="J35" s="165" t="s">
        <v>28</v>
      </c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7"/>
      <c r="V35" s="152" t="s">
        <v>8</v>
      </c>
      <c r="W35" s="153"/>
      <c r="X35" s="1"/>
      <c r="Y35" s="2"/>
      <c r="Z35" s="89" t="s">
        <v>25</v>
      </c>
      <c r="AA35" s="20"/>
    </row>
    <row r="36" spans="1:27" s="21" customFormat="1" ht="24.95" customHeight="1" x14ac:dyDescent="0.15">
      <c r="A36" s="19"/>
      <c r="B36" s="169"/>
      <c r="C36" s="36" t="s">
        <v>18</v>
      </c>
      <c r="D36" s="154" t="s">
        <v>12</v>
      </c>
      <c r="E36" s="155"/>
      <c r="F36" s="155"/>
      <c r="G36" s="155"/>
      <c r="H36" s="155"/>
      <c r="I36" s="156"/>
      <c r="J36" s="162" t="s">
        <v>33</v>
      </c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4"/>
      <c r="V36" s="152" t="s">
        <v>8</v>
      </c>
      <c r="W36" s="153"/>
      <c r="X36" s="1"/>
      <c r="Y36" s="2"/>
      <c r="Z36" s="89" t="s">
        <v>25</v>
      </c>
      <c r="AA36" s="20"/>
    </row>
    <row r="37" spans="1:27" s="21" customFormat="1" ht="24.95" customHeight="1" x14ac:dyDescent="0.15">
      <c r="A37" s="19"/>
      <c r="B37" s="170"/>
      <c r="C37" s="94" t="s">
        <v>101</v>
      </c>
      <c r="D37" s="154" t="s">
        <v>100</v>
      </c>
      <c r="E37" s="155"/>
      <c r="F37" s="155"/>
      <c r="G37" s="155"/>
      <c r="H37" s="155"/>
      <c r="I37" s="156"/>
      <c r="J37" s="162" t="s">
        <v>100</v>
      </c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4"/>
      <c r="V37" s="152" t="s">
        <v>8</v>
      </c>
      <c r="W37" s="153"/>
      <c r="X37" s="1"/>
      <c r="Y37" s="2"/>
      <c r="Z37" s="89" t="s">
        <v>25</v>
      </c>
      <c r="AA37" s="20"/>
    </row>
    <row r="38" spans="1:27" s="21" customFormat="1" ht="31.5" customHeight="1" x14ac:dyDescent="0.15">
      <c r="A38" s="19"/>
      <c r="B38" s="168" t="s">
        <v>85</v>
      </c>
      <c r="C38" s="23" t="s">
        <v>15</v>
      </c>
      <c r="D38" s="159" t="s">
        <v>11</v>
      </c>
      <c r="E38" s="160"/>
      <c r="F38" s="160"/>
      <c r="G38" s="160"/>
      <c r="H38" s="160"/>
      <c r="I38" s="160"/>
      <c r="J38" s="136" t="s">
        <v>5</v>
      </c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8"/>
      <c r="V38" s="139" t="s">
        <v>48</v>
      </c>
      <c r="W38" s="140"/>
      <c r="X38" s="1"/>
      <c r="Y38" s="2"/>
      <c r="Z38" s="89" t="s">
        <v>25</v>
      </c>
      <c r="AA38" s="20"/>
    </row>
    <row r="39" spans="1:27" s="21" customFormat="1" ht="31.5" customHeight="1" x14ac:dyDescent="0.15">
      <c r="A39" s="19"/>
      <c r="B39" s="169"/>
      <c r="C39" s="23" t="s">
        <v>16</v>
      </c>
      <c r="D39" s="161" t="s">
        <v>12</v>
      </c>
      <c r="E39" s="157"/>
      <c r="F39" s="157"/>
      <c r="G39" s="157"/>
      <c r="H39" s="157"/>
      <c r="I39" s="157"/>
      <c r="J39" s="136" t="s">
        <v>13</v>
      </c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8"/>
      <c r="V39" s="139" t="s">
        <v>48</v>
      </c>
      <c r="W39" s="140"/>
      <c r="X39" s="1"/>
      <c r="Y39" s="2"/>
      <c r="Z39" s="89" t="s">
        <v>25</v>
      </c>
      <c r="AA39" s="20"/>
    </row>
    <row r="40" spans="1:27" s="21" customFormat="1" ht="31.5" customHeight="1" x14ac:dyDescent="0.15">
      <c r="A40" s="19"/>
      <c r="B40" s="169"/>
      <c r="C40" s="23" t="s">
        <v>17</v>
      </c>
      <c r="D40" s="161" t="s">
        <v>14</v>
      </c>
      <c r="E40" s="157"/>
      <c r="F40" s="157"/>
      <c r="G40" s="157"/>
      <c r="H40" s="157"/>
      <c r="I40" s="157"/>
      <c r="J40" s="159" t="s">
        <v>55</v>
      </c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8"/>
      <c r="V40" s="139" t="s">
        <v>48</v>
      </c>
      <c r="W40" s="140"/>
      <c r="X40" s="1"/>
      <c r="Y40" s="2"/>
      <c r="Z40" s="89" t="s">
        <v>25</v>
      </c>
      <c r="AA40" s="20"/>
    </row>
    <row r="41" spans="1:27" s="21" customFormat="1" ht="31.5" customHeight="1" x14ac:dyDescent="0.15">
      <c r="A41" s="19"/>
      <c r="B41" s="170"/>
      <c r="C41" s="23" t="s">
        <v>18</v>
      </c>
      <c r="D41" s="161" t="s">
        <v>3</v>
      </c>
      <c r="E41" s="157"/>
      <c r="F41" s="157"/>
      <c r="G41" s="157"/>
      <c r="H41" s="157"/>
      <c r="I41" s="157"/>
      <c r="J41" s="159" t="s">
        <v>56</v>
      </c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8"/>
      <c r="V41" s="139" t="s">
        <v>48</v>
      </c>
      <c r="W41" s="140"/>
      <c r="X41" s="1"/>
      <c r="Y41" s="2"/>
      <c r="Z41" s="89" t="s">
        <v>25</v>
      </c>
      <c r="AA41" s="20"/>
    </row>
    <row r="42" spans="1:27" ht="10.5" customHeight="1" x14ac:dyDescent="0.15">
      <c r="A42" s="18"/>
      <c r="B42" s="6"/>
      <c r="C42" s="2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13"/>
    </row>
    <row r="43" spans="1:27" ht="21" customHeight="1" x14ac:dyDescent="0.15">
      <c r="A43" s="18"/>
      <c r="B43" s="28" t="s">
        <v>23</v>
      </c>
      <c r="C43" s="29"/>
      <c r="D43" s="27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16"/>
    </row>
    <row r="44" spans="1:27" ht="43.5" customHeight="1" x14ac:dyDescent="0.15">
      <c r="A44" s="18"/>
      <c r="B44" s="171" t="s">
        <v>42</v>
      </c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  <c r="AA44" s="16"/>
    </row>
    <row r="45" spans="1:27" ht="14.25" customHeight="1" x14ac:dyDescent="0.15">
      <c r="A45" s="18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16"/>
    </row>
    <row r="46" spans="1:27" ht="21" customHeight="1" x14ac:dyDescent="0.15">
      <c r="A46" s="18"/>
      <c r="B46" s="172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4"/>
      <c r="AA46" s="16"/>
    </row>
    <row r="47" spans="1:27" ht="21" customHeight="1" x14ac:dyDescent="0.15">
      <c r="A47" s="18"/>
      <c r="B47" s="175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7"/>
      <c r="AA47" s="16"/>
    </row>
    <row r="48" spans="1:27" ht="21" customHeight="1" x14ac:dyDescent="0.15">
      <c r="A48" s="18"/>
      <c r="B48" s="175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7"/>
      <c r="AA48" s="16"/>
    </row>
    <row r="49" spans="1:27" ht="21" customHeight="1" x14ac:dyDescent="0.15">
      <c r="A49" s="18"/>
      <c r="B49" s="175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7"/>
      <c r="AA49" s="16"/>
    </row>
    <row r="50" spans="1:27" ht="21" customHeight="1" x14ac:dyDescent="0.15">
      <c r="A50" s="18"/>
      <c r="B50" s="175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7"/>
      <c r="AA50" s="16"/>
    </row>
    <row r="51" spans="1:27" ht="21" customHeight="1" x14ac:dyDescent="0.15">
      <c r="A51" s="18"/>
      <c r="B51" s="175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7"/>
      <c r="AA51" s="16"/>
    </row>
    <row r="52" spans="1:27" ht="21" customHeight="1" x14ac:dyDescent="0.15">
      <c r="A52" s="18"/>
      <c r="B52" s="175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7"/>
      <c r="AA52" s="16"/>
    </row>
    <row r="53" spans="1:27" ht="21" customHeight="1" x14ac:dyDescent="0.15">
      <c r="A53" s="11"/>
      <c r="B53" s="175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7"/>
      <c r="AA53" s="16"/>
    </row>
    <row r="54" spans="1:27" ht="21" customHeight="1" x14ac:dyDescent="0.15">
      <c r="A54" s="45"/>
      <c r="B54" s="175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7"/>
      <c r="AA54" s="45"/>
    </row>
    <row r="55" spans="1:27" ht="21" customHeight="1" x14ac:dyDescent="0.15">
      <c r="A55" s="45"/>
      <c r="B55" s="175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7"/>
      <c r="AA55" s="45"/>
    </row>
    <row r="56" spans="1:27" ht="21" customHeight="1" x14ac:dyDescent="0.15">
      <c r="A56" s="45"/>
      <c r="B56" s="178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80"/>
      <c r="AA56" s="45"/>
    </row>
    <row r="57" spans="1:27" ht="21" customHeight="1" x14ac:dyDescent="0.1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</row>
    <row r="72" ht="15" customHeight="1" x14ac:dyDescent="0.15"/>
    <row r="73" ht="13.5" customHeight="1" x14ac:dyDescent="0.15"/>
    <row r="74" ht="15" customHeight="1" x14ac:dyDescent="0.15"/>
    <row r="75" ht="15" customHeight="1" x14ac:dyDescent="0.15"/>
  </sheetData>
  <sheetProtection password="DD76" sheet="1" selectLockedCells="1"/>
  <mergeCells count="47">
    <mergeCell ref="D37:I37"/>
    <mergeCell ref="J37:U37"/>
    <mergeCell ref="V37:W37"/>
    <mergeCell ref="B30:B37"/>
    <mergeCell ref="D35:I35"/>
    <mergeCell ref="J35:U35"/>
    <mergeCell ref="V35:W35"/>
    <mergeCell ref="C31:C34"/>
    <mergeCell ref="V36:W36"/>
    <mergeCell ref="D36:I36"/>
    <mergeCell ref="J36:U36"/>
    <mergeCell ref="D30:I30"/>
    <mergeCell ref="J30:U30"/>
    <mergeCell ref="V30:W30"/>
    <mergeCell ref="D31:I34"/>
    <mergeCell ref="J31:U31"/>
    <mergeCell ref="J34:U34"/>
    <mergeCell ref="V34:W34"/>
    <mergeCell ref="Z28:Z29"/>
    <mergeCell ref="A3:AA4"/>
    <mergeCell ref="B6:I6"/>
    <mergeCell ref="J6:Z6"/>
    <mergeCell ref="B28:I29"/>
    <mergeCell ref="J28:U29"/>
    <mergeCell ref="V28:W29"/>
    <mergeCell ref="X28:X29"/>
    <mergeCell ref="Y28:Y29"/>
    <mergeCell ref="V31:W31"/>
    <mergeCell ref="J32:U32"/>
    <mergeCell ref="V32:W32"/>
    <mergeCell ref="J33:U33"/>
    <mergeCell ref="V33:W33"/>
    <mergeCell ref="B46:Z56"/>
    <mergeCell ref="D41:I41"/>
    <mergeCell ref="J41:U41"/>
    <mergeCell ref="V41:W41"/>
    <mergeCell ref="B44:Z44"/>
    <mergeCell ref="B38:B41"/>
    <mergeCell ref="D38:I38"/>
    <mergeCell ref="J38:U38"/>
    <mergeCell ref="V38:W38"/>
    <mergeCell ref="D39:I39"/>
    <mergeCell ref="J39:U39"/>
    <mergeCell ref="V39:W39"/>
    <mergeCell ref="D40:I40"/>
    <mergeCell ref="J40:U40"/>
    <mergeCell ref="V40:W40"/>
  </mergeCells>
  <phoneticPr fontId="3"/>
  <conditionalFormatting sqref="Z30">
    <cfRule type="expression" dxfId="678" priority="94">
      <formula>IF($V$30="対象外",1,0)</formula>
    </cfRule>
    <cfRule type="expression" dxfId="677" priority="97">
      <formula>IF($Z$30="（選択）",1,0)</formula>
    </cfRule>
    <cfRule type="cellIs" dxfId="676" priority="195" operator="equal">
      <formula>"実施する"</formula>
    </cfRule>
    <cfRule type="cellIs" dxfId="675" priority="196" operator="equal">
      <formula>"実施しない"</formula>
    </cfRule>
  </conditionalFormatting>
  <conditionalFormatting sqref="Z31">
    <cfRule type="expression" dxfId="674" priority="93">
      <formula>IF($V$31="対象外",1,0)</formula>
    </cfRule>
    <cfRule type="expression" dxfId="673" priority="96">
      <formula>IF($Z$31="（選択）",1,0)</formula>
    </cfRule>
    <cfRule type="cellIs" dxfId="672" priority="190" operator="equal">
      <formula>"実施する"</formula>
    </cfRule>
    <cfRule type="cellIs" dxfId="671" priority="191" operator="equal">
      <formula>"実施しない"</formula>
    </cfRule>
  </conditionalFormatting>
  <conditionalFormatting sqref="Z32">
    <cfRule type="expression" dxfId="670" priority="92">
      <formula>IF($V$32="対象外",1,0)</formula>
    </cfRule>
    <cfRule type="expression" dxfId="669" priority="95">
      <formula>IF($Z$32="（選択）",1,0)</formula>
    </cfRule>
    <cfRule type="cellIs" dxfId="668" priority="188" operator="equal">
      <formula>"実施する"</formula>
    </cfRule>
    <cfRule type="cellIs" dxfId="667" priority="189" operator="equal">
      <formula>"実施しない"</formula>
    </cfRule>
  </conditionalFormatting>
  <conditionalFormatting sqref="Z33">
    <cfRule type="expression" dxfId="666" priority="91">
      <formula>IF($V$33="対象外",1,0)</formula>
    </cfRule>
    <cfRule type="expression" dxfId="665" priority="185">
      <formula>IF($Z$33="（選択）",1,0)</formula>
    </cfRule>
    <cfRule type="cellIs" dxfId="664" priority="186" operator="equal">
      <formula>"実施する"</formula>
    </cfRule>
    <cfRule type="cellIs" dxfId="663" priority="187" operator="equal">
      <formula>"実施しない"</formula>
    </cfRule>
  </conditionalFormatting>
  <conditionalFormatting sqref="Z35">
    <cfRule type="expression" dxfId="662" priority="181">
      <formula>IF($V$35="対象外",1,0)</formula>
    </cfRule>
    <cfRule type="expression" dxfId="661" priority="182">
      <formula>IF($Z$35="（選択）",1,0)</formula>
    </cfRule>
    <cfRule type="cellIs" dxfId="660" priority="183" operator="equal">
      <formula>"実施する"</formula>
    </cfRule>
    <cfRule type="cellIs" dxfId="659" priority="184" operator="equal">
      <formula>"実施しない"</formula>
    </cfRule>
  </conditionalFormatting>
  <conditionalFormatting sqref="Z38">
    <cfRule type="expression" dxfId="658" priority="172" stopIfTrue="1">
      <formula>IF($V$38="対象外",1,0)</formula>
    </cfRule>
    <cfRule type="expression" dxfId="657" priority="173">
      <formula>IF($Z$38="（選択）",1,0)</formula>
    </cfRule>
    <cfRule type="cellIs" dxfId="656" priority="174" operator="equal">
      <formula>"実施する"</formula>
    </cfRule>
    <cfRule type="cellIs" dxfId="655" priority="175" operator="equal">
      <formula>"実施しない"</formula>
    </cfRule>
  </conditionalFormatting>
  <conditionalFormatting sqref="Z34">
    <cfRule type="expression" dxfId="654" priority="116" stopIfTrue="1">
      <formula>IF($V$34="対象外",1,0)</formula>
    </cfRule>
    <cfRule type="expression" dxfId="653" priority="117">
      <formula>IF($Z$34="（選択）",1,0)</formula>
    </cfRule>
    <cfRule type="cellIs" dxfId="652" priority="118" operator="equal">
      <formula>"実施する"</formula>
    </cfRule>
    <cfRule type="cellIs" dxfId="651" priority="119" operator="equal">
      <formula>"実施しない"</formula>
    </cfRule>
  </conditionalFormatting>
  <conditionalFormatting sqref="Z40">
    <cfRule type="expression" dxfId="650" priority="168" stopIfTrue="1">
      <formula>IF($V$40="対象外",1,0)</formula>
    </cfRule>
    <cfRule type="expression" dxfId="649" priority="169">
      <formula>IF($Z$40="（選択）",1,0)</formula>
    </cfRule>
    <cfRule type="cellIs" dxfId="648" priority="170" operator="equal">
      <formula>"実施する"</formula>
    </cfRule>
    <cfRule type="cellIs" dxfId="647" priority="171" operator="equal">
      <formula>"実施しない"</formula>
    </cfRule>
  </conditionalFormatting>
  <conditionalFormatting sqref="Z39">
    <cfRule type="expression" dxfId="646" priority="108">
      <formula>IF($V$39="対象外",1,0)</formula>
    </cfRule>
    <cfRule type="expression" dxfId="645" priority="113">
      <formula>IF($Z$39="（選択）",1,0)</formula>
    </cfRule>
    <cfRule type="cellIs" dxfId="644" priority="114" operator="equal">
      <formula>"実施する"</formula>
    </cfRule>
    <cfRule type="cellIs" dxfId="643" priority="115" operator="equal">
      <formula>"実施しない"</formula>
    </cfRule>
  </conditionalFormatting>
  <conditionalFormatting sqref="Z41">
    <cfRule type="expression" dxfId="642" priority="109">
      <formula>IF($V$41="対象外",1,0)</formula>
    </cfRule>
    <cfRule type="expression" dxfId="641" priority="110">
      <formula>IF($Z$41="（選択）",1,0)</formula>
    </cfRule>
    <cfRule type="cellIs" dxfId="640" priority="111" operator="equal">
      <formula>"実施する"</formula>
    </cfRule>
    <cfRule type="cellIs" dxfId="639" priority="112" operator="equal">
      <formula>"実施しない"</formula>
    </cfRule>
  </conditionalFormatting>
  <conditionalFormatting sqref="Z36">
    <cfRule type="expression" dxfId="638" priority="104">
      <formula>IF($V$36="対象外",1,0)</formula>
    </cfRule>
    <cfRule type="expression" dxfId="637" priority="105">
      <formula>IF($Z$36="（選択）",1,0)</formula>
    </cfRule>
    <cfRule type="cellIs" dxfId="636" priority="106" operator="equal">
      <formula>"実施する"</formula>
    </cfRule>
    <cfRule type="cellIs" dxfId="635" priority="107" operator="equal">
      <formula>"実施しない"</formula>
    </cfRule>
  </conditionalFormatting>
  <conditionalFormatting sqref="X30">
    <cfRule type="expression" dxfId="634" priority="84" stopIfTrue="1">
      <formula>IF($Z$30&lt;&gt;"実施する",1,0)</formula>
    </cfRule>
    <cfRule type="expression" dxfId="633" priority="86">
      <formula>AND(IF($Z$30="実施する",1,0),$X$30="")</formula>
    </cfRule>
    <cfRule type="expression" dxfId="632" priority="87">
      <formula>$X$30&lt;&gt;""</formula>
    </cfRule>
  </conditionalFormatting>
  <conditionalFormatting sqref="Y30">
    <cfRule type="expression" dxfId="631" priority="85">
      <formula>IF($Z30&lt;&gt;"実施する",1,0)</formula>
    </cfRule>
    <cfRule type="expression" dxfId="630" priority="88">
      <formula>AND(IF($Z30="実施する",1,0),$Y30="")</formula>
    </cfRule>
    <cfRule type="expression" dxfId="629" priority="89">
      <formula>$Y$30&lt;&gt;""</formula>
    </cfRule>
  </conditionalFormatting>
  <conditionalFormatting sqref="X31">
    <cfRule type="expression" dxfId="628" priority="78" stopIfTrue="1">
      <formula>IF($Z$31&lt;&gt;"実施する",1,0)</formula>
    </cfRule>
    <cfRule type="expression" dxfId="627" priority="80">
      <formula>AND(IF($Z$31="実施する",1,0),$X$31="")</formula>
    </cfRule>
    <cfRule type="expression" dxfId="626" priority="81">
      <formula>$X$31&lt;&gt;""</formula>
    </cfRule>
  </conditionalFormatting>
  <conditionalFormatting sqref="Y31">
    <cfRule type="expression" dxfId="625" priority="79">
      <formula>IF($Z$31&lt;&gt;"実施する",1,0)</formula>
    </cfRule>
    <cfRule type="expression" dxfId="624" priority="82">
      <formula>AND(IF($Z31="実施する",1,0),$Y31="")</formula>
    </cfRule>
    <cfRule type="expression" dxfId="623" priority="83">
      <formula>$Y$31&lt;&gt;""</formula>
    </cfRule>
  </conditionalFormatting>
  <conditionalFormatting sqref="X32">
    <cfRule type="expression" dxfId="622" priority="72" stopIfTrue="1">
      <formula>IF($Z$32&lt;&gt;"実施する",1,0)</formula>
    </cfRule>
    <cfRule type="expression" dxfId="621" priority="74">
      <formula>AND(IF($Z$32="実施する",1,0),$X$32="")</formula>
    </cfRule>
    <cfRule type="expression" dxfId="620" priority="75">
      <formula>$X$32&lt;&gt;""</formula>
    </cfRule>
  </conditionalFormatting>
  <conditionalFormatting sqref="Y32">
    <cfRule type="expression" dxfId="619" priority="73">
      <formula>IF($Z$32&lt;&gt;"実施する",1,0)</formula>
    </cfRule>
    <cfRule type="expression" dxfId="618" priority="76">
      <formula>AND(IF($Z$32="実施する",1,0),$Y32="")</formula>
    </cfRule>
    <cfRule type="expression" dxfId="617" priority="77">
      <formula>$Y$32&lt;&gt;""</formula>
    </cfRule>
  </conditionalFormatting>
  <conditionalFormatting sqref="X33">
    <cfRule type="expression" dxfId="616" priority="66" stopIfTrue="1">
      <formula>IF($Z$33&lt;&gt;"実施する",1,0)</formula>
    </cfRule>
    <cfRule type="expression" dxfId="615" priority="68">
      <formula>AND(IF($Z$33="実施する",1,0),$X$33="")</formula>
    </cfRule>
    <cfRule type="expression" dxfId="614" priority="69">
      <formula>$X$33&lt;&gt;""</formula>
    </cfRule>
  </conditionalFormatting>
  <conditionalFormatting sqref="Y33">
    <cfRule type="expression" dxfId="613" priority="67">
      <formula>IF($Z$33&lt;&gt;"実施する",1,0)</formula>
    </cfRule>
    <cfRule type="expression" dxfId="612" priority="70">
      <formula>AND(IF($Z$33="実施する",1,0),$Y$33="")</formula>
    </cfRule>
    <cfRule type="expression" dxfId="611" priority="71">
      <formula>$Y$33&lt;&gt;""</formula>
    </cfRule>
  </conditionalFormatting>
  <conditionalFormatting sqref="X34">
    <cfRule type="expression" dxfId="610" priority="60" stopIfTrue="1">
      <formula>IF($Z$34&lt;&gt;"実施する",1,0)</formula>
    </cfRule>
    <cfRule type="expression" dxfId="609" priority="62">
      <formula>AND(IF($Z$34="実施する",1,0),$X$34="")</formula>
    </cfRule>
    <cfRule type="expression" dxfId="608" priority="63">
      <formula>$X$34&lt;&gt;""</formula>
    </cfRule>
  </conditionalFormatting>
  <conditionalFormatting sqref="Y34">
    <cfRule type="expression" dxfId="607" priority="61">
      <formula>IF($Z$34&lt;&gt;"実施する",1,0)</formula>
    </cfRule>
    <cfRule type="expression" dxfId="606" priority="64">
      <formula>AND(IF($Z$34="実施する",1,0),$Y$34="")</formula>
    </cfRule>
    <cfRule type="expression" dxfId="605" priority="65">
      <formula>$Y$34&lt;&gt;""</formula>
    </cfRule>
  </conditionalFormatting>
  <conditionalFormatting sqref="X35">
    <cfRule type="expression" dxfId="604" priority="54" stopIfTrue="1">
      <formula>IF($Z$35&lt;&gt;"実施する",1,0)</formula>
    </cfRule>
    <cfRule type="expression" dxfId="603" priority="56">
      <formula>AND(IF($Z$35="実施する",1,0),$X$35="")</formula>
    </cfRule>
    <cfRule type="expression" dxfId="602" priority="57">
      <formula>$X$35&lt;&gt;""</formula>
    </cfRule>
  </conditionalFormatting>
  <conditionalFormatting sqref="Y35">
    <cfRule type="expression" dxfId="601" priority="55">
      <formula>IF($Z$35&lt;&gt;"実施する",1,0)</formula>
    </cfRule>
    <cfRule type="expression" dxfId="600" priority="58">
      <formula>AND(IF($Z$35="実施する",1,0),$Y$35="")</formula>
    </cfRule>
    <cfRule type="expression" dxfId="599" priority="59">
      <formula>$Y$35&lt;&gt;""</formula>
    </cfRule>
  </conditionalFormatting>
  <conditionalFormatting sqref="X36">
    <cfRule type="expression" dxfId="598" priority="48" stopIfTrue="1">
      <formula>IF($Z$36&lt;&gt;"実施する",1,0)</formula>
    </cfRule>
    <cfRule type="expression" dxfId="597" priority="50">
      <formula>AND(IF($Z$36="実施する",1,0),$X$36="")</formula>
    </cfRule>
    <cfRule type="expression" dxfId="596" priority="51">
      <formula>$X$36&lt;&gt;""</formula>
    </cfRule>
  </conditionalFormatting>
  <conditionalFormatting sqref="Y36">
    <cfRule type="expression" dxfId="595" priority="49">
      <formula>IF($Z$36&lt;&gt;"実施する",1,0)</formula>
    </cfRule>
    <cfRule type="expression" dxfId="594" priority="52">
      <formula>AND(IF($Z$36="実施する",1,0),$Y$36="")</formula>
    </cfRule>
    <cfRule type="expression" dxfId="593" priority="53">
      <formula>$Y$36&lt;&gt;""</formula>
    </cfRule>
  </conditionalFormatting>
  <conditionalFormatting sqref="X38">
    <cfRule type="expression" dxfId="592" priority="42" stopIfTrue="1">
      <formula>IF($Z$38&lt;&gt;"実施する",1,0)</formula>
    </cfRule>
    <cfRule type="expression" dxfId="591" priority="44">
      <formula>AND(IF($Z$38="実施する",1,0),$X$38="")</formula>
    </cfRule>
    <cfRule type="expression" dxfId="590" priority="45">
      <formula>$X$38&lt;&gt;""</formula>
    </cfRule>
  </conditionalFormatting>
  <conditionalFormatting sqref="Y38">
    <cfRule type="expression" dxfId="589" priority="43">
      <formula>IF($Z$38&lt;&gt;"実施する",1,0)</formula>
    </cfRule>
    <cfRule type="expression" dxfId="588" priority="46">
      <formula>AND(IF($Z$38="実施する",1,0),$Y$38="")</formula>
    </cfRule>
    <cfRule type="expression" dxfId="587" priority="47">
      <formula>$Y$38&lt;&gt;""</formula>
    </cfRule>
  </conditionalFormatting>
  <conditionalFormatting sqref="X39">
    <cfRule type="expression" dxfId="586" priority="36" stopIfTrue="1">
      <formula>IF($Z$39&lt;&gt;"実施する",1,0)</formula>
    </cfRule>
    <cfRule type="expression" dxfId="585" priority="38">
      <formula>AND(IF($Z$39="実施する",1,0),$X$39="")</formula>
    </cfRule>
    <cfRule type="expression" dxfId="584" priority="39">
      <formula>$X$39&lt;&gt;""</formula>
    </cfRule>
  </conditionalFormatting>
  <conditionalFormatting sqref="Y39">
    <cfRule type="expression" dxfId="583" priority="37">
      <formula>IF($Z$39&lt;&gt;"実施する",1,0)</formula>
    </cfRule>
    <cfRule type="expression" dxfId="582" priority="40">
      <formula>AND(IF($Z$39="実施する",1,0),$Y$39="")</formula>
    </cfRule>
    <cfRule type="expression" dxfId="581" priority="41">
      <formula>$Y$39&lt;&gt;""</formula>
    </cfRule>
  </conditionalFormatting>
  <conditionalFormatting sqref="X40">
    <cfRule type="expression" dxfId="580" priority="30" stopIfTrue="1">
      <formula>IF($Z$40&lt;&gt;"実施する",1,0)</formula>
    </cfRule>
    <cfRule type="expression" dxfId="579" priority="32">
      <formula>AND(IF($Z$40="実施する",1,0),$X$40="")</formula>
    </cfRule>
    <cfRule type="expression" dxfId="578" priority="33">
      <formula>$X$40&lt;&gt;""</formula>
    </cfRule>
  </conditionalFormatting>
  <conditionalFormatting sqref="Y40">
    <cfRule type="expression" dxfId="577" priority="31">
      <formula>IF($Z$40&lt;&gt;"実施する",1,0)</formula>
    </cfRule>
    <cfRule type="expression" dxfId="576" priority="34">
      <formula>AND(IF($Z$40="実施する",1,0),$Y$40="")</formula>
    </cfRule>
    <cfRule type="expression" dxfId="575" priority="35">
      <formula>$Y$40&lt;&gt;""</formula>
    </cfRule>
  </conditionalFormatting>
  <conditionalFormatting sqref="X41">
    <cfRule type="expression" dxfId="574" priority="24" stopIfTrue="1">
      <formula>IF($Z$41&lt;&gt;"実施する",1,0)</formula>
    </cfRule>
    <cfRule type="expression" dxfId="573" priority="26">
      <formula>AND(IF($Z$41="実施する",1,0),$X$41="")</formula>
    </cfRule>
    <cfRule type="expression" dxfId="572" priority="27">
      <formula>$X$41&lt;&gt;""</formula>
    </cfRule>
  </conditionalFormatting>
  <conditionalFormatting sqref="Y41">
    <cfRule type="expression" dxfId="571" priority="25">
      <formula>IF($Z$41&lt;&gt;"実施する",1,0)</formula>
    </cfRule>
    <cfRule type="expression" dxfId="570" priority="28">
      <formula>AND(IF($Z$41="実施する",1,0),$Y$41="")</formula>
    </cfRule>
    <cfRule type="expression" dxfId="569" priority="29">
      <formula>$Y$41&lt;&gt;""</formula>
    </cfRule>
  </conditionalFormatting>
  <conditionalFormatting sqref="X30:Y36 X38:Y41">
    <cfRule type="expression" dxfId="568" priority="23">
      <formula>IF($V30="対象外",1,0)</formula>
    </cfRule>
  </conditionalFormatting>
  <conditionalFormatting sqref="Z37">
    <cfRule type="expression" dxfId="567" priority="8">
      <formula>IF($V$37="対象外",1,0)</formula>
    </cfRule>
    <cfRule type="expression" dxfId="566" priority="9">
      <formula>IF($Z$37="（選択）",1,0)</formula>
    </cfRule>
    <cfRule type="cellIs" dxfId="565" priority="10" operator="equal">
      <formula>"実施する"</formula>
    </cfRule>
    <cfRule type="cellIs" dxfId="564" priority="11" operator="equal">
      <formula>"実施しない"</formula>
    </cfRule>
  </conditionalFormatting>
  <conditionalFormatting sqref="X37">
    <cfRule type="expression" dxfId="563" priority="2" stopIfTrue="1">
      <formula>IF($Z$37&lt;&gt;"実施する",1,0)</formula>
    </cfRule>
    <cfRule type="expression" dxfId="562" priority="4">
      <formula>AND(IF($Z$37="実施する",1,0),$X$37="")</formula>
    </cfRule>
    <cfRule type="expression" dxfId="561" priority="5">
      <formula>$X$37&lt;&gt;""</formula>
    </cfRule>
  </conditionalFormatting>
  <conditionalFormatting sqref="Y37">
    <cfRule type="expression" dxfId="560" priority="3">
      <formula>IF($Z$37&lt;&gt;"実施する",1,0)</formula>
    </cfRule>
    <cfRule type="expression" dxfId="559" priority="6">
      <formula>AND(IF($Z$37="実施する",1,0),$Y$37="")</formula>
    </cfRule>
    <cfRule type="expression" dxfId="558" priority="7">
      <formula>$Y$37&lt;&gt;""</formula>
    </cfRule>
  </conditionalFormatting>
  <conditionalFormatting sqref="X37:Y37">
    <cfRule type="expression" dxfId="557" priority="1">
      <formula>IF($V37="対象外",1,0)</formula>
    </cfRule>
  </conditionalFormatting>
  <dataValidations count="3">
    <dataValidation type="list" allowBlank="1" showInputMessage="1" showErrorMessage="1" sqref="Z30:Z41">
      <formula1>$AC$30:$AC$32</formula1>
    </dataValidation>
    <dataValidation type="textLength" operator="equal" allowBlank="1" showInputMessage="1" showErrorMessage="1" sqref="X30:X41">
      <formula1>2</formula1>
    </dataValidation>
    <dataValidation type="textLength" operator="equal" allowBlank="1" showInputMessage="1" showErrorMessage="1" sqref="Y30:Y41">
      <formula1>7</formula1>
    </dataValidation>
  </dataValidations>
  <hyperlinks>
    <hyperlink ref="AE1" location="目次!A1" display="目次"/>
  </hyperlinks>
  <printOptions horizontalCentered="1"/>
  <pageMargins left="0.19685039370078741" right="0.19685039370078741" top="0.39370078740157483" bottom="0.39370078740157483" header="0.27559055118110237" footer="0.23622047244094491"/>
  <pageSetup paperSize="9" scale="72" orientation="portrait" r:id="rId1"/>
  <headerFooter alignWithMargins="0">
    <oddHeader>&amp;R&amp;"ＭＳ 明朝,標準"別紙２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I99"/>
  <sheetViews>
    <sheetView showGridLines="0" view="pageBreakPreview" zoomScaleNormal="100" zoomScaleSheetLayoutView="100" workbookViewId="0">
      <selection activeCell="B27" sqref="B27:E27"/>
    </sheetView>
  </sheetViews>
  <sheetFormatPr defaultRowHeight="12" x14ac:dyDescent="0.15"/>
  <cols>
    <col min="1" max="1" width="3.625" style="7" customWidth="1"/>
    <col min="2" max="2" width="4.125" style="7" customWidth="1"/>
    <col min="3" max="3" width="4.375" style="7" customWidth="1"/>
    <col min="4" max="6" width="4.125" style="7" customWidth="1"/>
    <col min="7" max="9" width="3.125" style="7" customWidth="1"/>
    <col min="10" max="10" width="4.125" style="7" customWidth="1"/>
    <col min="11" max="11" width="9.75" style="7" customWidth="1"/>
    <col min="12" max="18" width="4.125" style="7" customWidth="1"/>
    <col min="19" max="22" width="4" style="7" customWidth="1"/>
    <col min="23" max="24" width="4.5" style="7" customWidth="1"/>
    <col min="25" max="25" width="13.625" style="7" customWidth="1"/>
    <col min="26" max="26" width="12.125" style="7" customWidth="1"/>
    <col min="27" max="27" width="14.875" style="7" customWidth="1"/>
    <col min="28" max="29" width="3.625" style="7" customWidth="1"/>
    <col min="30" max="32" width="15.625" style="7" hidden="1" customWidth="1"/>
    <col min="33" max="33" width="3.625" style="7" hidden="1" customWidth="1"/>
    <col min="34" max="34" width="49.75" style="7" hidden="1" customWidth="1"/>
    <col min="35" max="111" width="4.625" style="7" customWidth="1"/>
    <col min="112" max="16384" width="9" style="7"/>
  </cols>
  <sheetData>
    <row r="1" spans="1:35" ht="13.5" customHeight="1" x14ac:dyDescent="0.1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77" t="s">
        <v>95</v>
      </c>
      <c r="AB1" s="6"/>
      <c r="AI1" s="114" t="s">
        <v>78</v>
      </c>
    </row>
    <row r="2" spans="1:35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8"/>
      <c r="Y2" s="68"/>
      <c r="Z2" s="68"/>
      <c r="AA2" s="68"/>
      <c r="AB2" s="6"/>
    </row>
    <row r="3" spans="1:35" ht="37.5" customHeight="1" x14ac:dyDescent="0.15">
      <c r="A3" s="181" t="s">
        <v>74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</row>
    <row r="4" spans="1:35" ht="4.5" customHeight="1" x14ac:dyDescent="0.15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</row>
    <row r="5" spans="1:35" ht="5.0999999999999996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8"/>
      <c r="W5" s="8"/>
      <c r="X5" s="69"/>
      <c r="Y5" s="69"/>
      <c r="Z5" s="70"/>
      <c r="AA5" s="70"/>
      <c r="AB5" s="6"/>
    </row>
    <row r="6" spans="1:35" ht="29.25" customHeight="1" x14ac:dyDescent="0.15">
      <c r="A6" s="6"/>
      <c r="B6" s="183" t="s">
        <v>61</v>
      </c>
      <c r="C6" s="183"/>
      <c r="D6" s="183"/>
      <c r="E6" s="183"/>
      <c r="F6" s="183"/>
      <c r="G6" s="183"/>
      <c r="H6" s="183"/>
      <c r="I6" s="183"/>
      <c r="J6" s="184" t="s">
        <v>83</v>
      </c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6"/>
    </row>
    <row r="7" spans="1:35" ht="17.25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0"/>
      <c r="U7" s="12"/>
      <c r="V7" s="12"/>
      <c r="W7" s="12"/>
      <c r="X7" s="71"/>
      <c r="Y7" s="84"/>
      <c r="Z7" s="88"/>
      <c r="AA7" s="88"/>
      <c r="AB7" s="6"/>
    </row>
    <row r="8" spans="1:35" ht="12" customHeight="1" x14ac:dyDescent="0.15">
      <c r="A8" s="6"/>
      <c r="B8" s="78" t="s">
        <v>62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1:35" ht="17.25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35" ht="14.25" customHeight="1" x14ac:dyDescent="0.15">
      <c r="A10" s="72"/>
      <c r="B10" s="76" t="s">
        <v>63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6"/>
    </row>
    <row r="11" spans="1:35" ht="14.25" customHeight="1" x14ac:dyDescent="0.15">
      <c r="A11" s="73"/>
      <c r="B11" s="76" t="s">
        <v>64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6"/>
    </row>
    <row r="12" spans="1:35" ht="14.25" customHeight="1" x14ac:dyDescent="0.15">
      <c r="A12" s="73"/>
      <c r="B12" s="76"/>
      <c r="C12" s="79" t="s">
        <v>65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6"/>
    </row>
    <row r="13" spans="1:35" ht="14.25" customHeight="1" x14ac:dyDescent="0.15">
      <c r="A13" s="73"/>
      <c r="B13" s="76"/>
      <c r="C13" s="80" t="s">
        <v>66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6"/>
    </row>
    <row r="14" spans="1:35" ht="14.25" customHeight="1" x14ac:dyDescent="0.15">
      <c r="A14" s="9"/>
      <c r="B14" s="76"/>
      <c r="C14" s="80" t="s">
        <v>67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6"/>
    </row>
    <row r="15" spans="1:35" ht="14.25" customHeight="1" x14ac:dyDescent="0.15">
      <c r="A15" s="75"/>
      <c r="B15" s="76"/>
      <c r="C15" s="81" t="s">
        <v>68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6"/>
    </row>
    <row r="16" spans="1:35" ht="14.25" customHeight="1" x14ac:dyDescent="0.15">
      <c r="A16" s="75"/>
      <c r="B16" s="76"/>
      <c r="C16" s="81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6"/>
    </row>
    <row r="17" spans="1:34" ht="14.25" customHeight="1" x14ac:dyDescent="0.15">
      <c r="A17" s="75"/>
      <c r="B17" s="76"/>
      <c r="C17" s="81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6"/>
    </row>
    <row r="18" spans="1:34" ht="14.25" customHeight="1" x14ac:dyDescent="0.15">
      <c r="A18" s="11"/>
      <c r="B18" s="76"/>
      <c r="C18" s="82" t="s">
        <v>69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6"/>
    </row>
    <row r="19" spans="1:34" ht="14.25" customHeight="1" x14ac:dyDescent="0.15">
      <c r="A19" s="11"/>
      <c r="B19" s="76"/>
      <c r="C19" s="82" t="s">
        <v>70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6"/>
    </row>
    <row r="20" spans="1:34" ht="14.25" customHeight="1" x14ac:dyDescent="0.15">
      <c r="A20" s="11"/>
      <c r="B20" s="76"/>
      <c r="C20" s="82"/>
      <c r="D20" s="82" t="s">
        <v>71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6"/>
    </row>
    <row r="21" spans="1:34" ht="14.25" customHeight="1" x14ac:dyDescent="0.15">
      <c r="A21" s="11"/>
      <c r="B21" s="76"/>
      <c r="C21" s="82"/>
      <c r="D21" s="82" t="s">
        <v>72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6"/>
    </row>
    <row r="22" spans="1:34" ht="14.25" customHeight="1" x14ac:dyDescent="0.15">
      <c r="A22" s="11"/>
      <c r="B22" s="76"/>
      <c r="C22" s="82"/>
      <c r="D22" s="82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6"/>
      <c r="AB22" s="45"/>
    </row>
    <row r="23" spans="1:34" ht="14.25" customHeight="1" x14ac:dyDescent="0.15">
      <c r="A23" s="11"/>
      <c r="B23" s="76"/>
      <c r="C23" s="113" t="s">
        <v>99</v>
      </c>
      <c r="D23" s="93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6"/>
      <c r="AB23" s="45"/>
    </row>
    <row r="24" spans="1:34" ht="14.25" customHeight="1" x14ac:dyDescent="0.15">
      <c r="A24" s="11"/>
      <c r="B24" s="76"/>
      <c r="C24" s="8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6"/>
    </row>
    <row r="25" spans="1:34" ht="21" customHeight="1" x14ac:dyDescent="0.15">
      <c r="A25" s="41"/>
      <c r="B25" s="13" t="s">
        <v>30</v>
      </c>
      <c r="C25" s="41"/>
      <c r="D25" s="41"/>
      <c r="E25" s="41"/>
      <c r="F25" s="41"/>
      <c r="G25" s="41"/>
      <c r="H25" s="41"/>
      <c r="I25" s="41"/>
      <c r="J25" s="41"/>
      <c r="K25" s="65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6"/>
    </row>
    <row r="26" spans="1:34" ht="21" customHeight="1" x14ac:dyDescent="0.15">
      <c r="A26" s="41"/>
      <c r="B26" s="26" t="s">
        <v>49</v>
      </c>
      <c r="C26" s="41"/>
      <c r="D26" s="41"/>
      <c r="E26" s="41"/>
      <c r="F26" s="41"/>
      <c r="G26" s="41"/>
      <c r="H26" s="41"/>
      <c r="I26" s="41"/>
      <c r="J26" s="41"/>
      <c r="K26" s="65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6"/>
    </row>
    <row r="27" spans="1:34" ht="21" customHeight="1" x14ac:dyDescent="0.15">
      <c r="A27" s="41"/>
      <c r="B27" s="191" t="s">
        <v>25</v>
      </c>
      <c r="C27" s="192"/>
      <c r="D27" s="192"/>
      <c r="E27" s="193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2"/>
      <c r="T27" s="16"/>
      <c r="U27" s="16"/>
      <c r="V27" s="16"/>
      <c r="W27" s="41"/>
      <c r="X27" s="41"/>
      <c r="Y27" s="16"/>
      <c r="Z27" s="16"/>
      <c r="AA27" s="41"/>
      <c r="AB27" s="6"/>
    </row>
    <row r="28" spans="1:34" ht="9" customHeight="1" x14ac:dyDescent="0.15">
      <c r="A28" s="41"/>
      <c r="B28" s="41"/>
      <c r="C28" s="41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41"/>
      <c r="X28" s="41"/>
      <c r="Y28" s="41"/>
      <c r="Z28" s="41"/>
      <c r="AA28" s="41"/>
      <c r="AB28" s="6"/>
      <c r="AD28" s="30"/>
    </row>
    <row r="29" spans="1:34" ht="20.100000000000001" customHeight="1" x14ac:dyDescent="0.15">
      <c r="A29" s="18"/>
      <c r="B29" s="18" t="s">
        <v>20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18"/>
      <c r="AB29" s="13"/>
      <c r="AD29" s="17"/>
    </row>
    <row r="30" spans="1:34" s="21" customFormat="1" ht="31.5" customHeight="1" x14ac:dyDescent="0.15">
      <c r="A30" s="19"/>
      <c r="B30" s="121" t="s">
        <v>0</v>
      </c>
      <c r="C30" s="122"/>
      <c r="D30" s="122"/>
      <c r="E30" s="122"/>
      <c r="F30" s="122"/>
      <c r="G30" s="122"/>
      <c r="H30" s="122"/>
      <c r="I30" s="123"/>
      <c r="J30" s="121" t="s">
        <v>1</v>
      </c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3"/>
      <c r="W30" s="129" t="s">
        <v>7</v>
      </c>
      <c r="X30" s="123"/>
      <c r="Y30" s="129" t="s">
        <v>59</v>
      </c>
      <c r="Z30" s="131" t="s">
        <v>41</v>
      </c>
      <c r="AA30" s="127" t="s">
        <v>10</v>
      </c>
      <c r="AB30" s="20"/>
      <c r="AD30" s="38"/>
    </row>
    <row r="31" spans="1:34" s="21" customFormat="1" ht="31.5" customHeight="1" x14ac:dyDescent="0.15">
      <c r="A31" s="19"/>
      <c r="B31" s="124"/>
      <c r="C31" s="125"/>
      <c r="D31" s="125"/>
      <c r="E31" s="125"/>
      <c r="F31" s="125"/>
      <c r="G31" s="125"/>
      <c r="H31" s="125"/>
      <c r="I31" s="126"/>
      <c r="J31" s="124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6"/>
      <c r="W31" s="124"/>
      <c r="X31" s="126"/>
      <c r="Y31" s="130"/>
      <c r="Z31" s="132"/>
      <c r="AA31" s="128"/>
      <c r="AB31" s="20"/>
      <c r="AD31" s="39" t="s">
        <v>50</v>
      </c>
      <c r="AE31" s="39" t="s">
        <v>8</v>
      </c>
      <c r="AF31" s="39" t="s">
        <v>9</v>
      </c>
      <c r="AH31" s="14" t="s">
        <v>29</v>
      </c>
    </row>
    <row r="32" spans="1:34" s="21" customFormat="1" ht="24.95" customHeight="1" x14ac:dyDescent="0.15">
      <c r="A32" s="19"/>
      <c r="B32" s="222" t="s">
        <v>84</v>
      </c>
      <c r="C32" s="141" t="s">
        <v>15</v>
      </c>
      <c r="D32" s="154" t="s">
        <v>6</v>
      </c>
      <c r="E32" s="155"/>
      <c r="F32" s="155"/>
      <c r="G32" s="155"/>
      <c r="H32" s="155"/>
      <c r="I32" s="156"/>
      <c r="J32" s="143" t="s">
        <v>4</v>
      </c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5"/>
      <c r="W32" s="152" t="str">
        <f>IF($B$27="受信あり","必須","対象外")</f>
        <v>対象外</v>
      </c>
      <c r="X32" s="153"/>
      <c r="Y32" s="187"/>
      <c r="Z32" s="207"/>
      <c r="AA32" s="189" t="s">
        <v>25</v>
      </c>
      <c r="AB32" s="20"/>
      <c r="AD32" s="14" t="s">
        <v>25</v>
      </c>
      <c r="AE32" s="14" t="s">
        <v>25</v>
      </c>
      <c r="AF32" s="14" t="s">
        <v>25</v>
      </c>
      <c r="AH32" s="15" t="s">
        <v>35</v>
      </c>
    </row>
    <row r="33" spans="1:34" s="21" customFormat="1" ht="35.1" customHeight="1" x14ac:dyDescent="0.15">
      <c r="A33" s="19"/>
      <c r="B33" s="223"/>
      <c r="C33" s="185"/>
      <c r="D33" s="186"/>
      <c r="E33" s="150"/>
      <c r="F33" s="150"/>
      <c r="G33" s="150"/>
      <c r="H33" s="150"/>
      <c r="I33" s="150"/>
      <c r="J33" s="31"/>
      <c r="K33" s="99" t="s">
        <v>104</v>
      </c>
      <c r="L33" s="215" t="s">
        <v>21</v>
      </c>
      <c r="M33" s="199"/>
      <c r="N33" s="211" t="str">
        <f>IF($B$27="受信あり",AH32,"")</f>
        <v/>
      </c>
      <c r="O33" s="212"/>
      <c r="P33" s="212"/>
      <c r="Q33" s="212"/>
      <c r="R33" s="212"/>
      <c r="S33" s="212"/>
      <c r="T33" s="212"/>
      <c r="U33" s="212"/>
      <c r="V33" s="213"/>
      <c r="W33" s="197"/>
      <c r="X33" s="198"/>
      <c r="Y33" s="188"/>
      <c r="Z33" s="208"/>
      <c r="AA33" s="190"/>
      <c r="AB33" s="20"/>
      <c r="AD33" s="14" t="s">
        <v>51</v>
      </c>
      <c r="AE33" s="14" t="s">
        <v>26</v>
      </c>
      <c r="AF33" s="14" t="s">
        <v>26</v>
      </c>
      <c r="AH33" s="15" t="s">
        <v>36</v>
      </c>
    </row>
    <row r="34" spans="1:34" s="21" customFormat="1" ht="24.95" customHeight="1" x14ac:dyDescent="0.15">
      <c r="A34" s="19"/>
      <c r="B34" s="223"/>
      <c r="C34" s="141" t="s">
        <v>16</v>
      </c>
      <c r="D34" s="143" t="s">
        <v>24</v>
      </c>
      <c r="E34" s="144"/>
      <c r="F34" s="144"/>
      <c r="G34" s="144"/>
      <c r="H34" s="144"/>
      <c r="I34" s="145"/>
      <c r="J34" s="149" t="s">
        <v>57</v>
      </c>
      <c r="K34" s="216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8"/>
      <c r="W34" s="152" t="str">
        <f>IF($B$27="受信あり","業務必須","対象外")</f>
        <v>対象外</v>
      </c>
      <c r="X34" s="153"/>
      <c r="Y34" s="187"/>
      <c r="Z34" s="207"/>
      <c r="AA34" s="189" t="s">
        <v>25</v>
      </c>
      <c r="AB34" s="20"/>
      <c r="AD34" s="14" t="s">
        <v>52</v>
      </c>
      <c r="AE34" s="14" t="s">
        <v>27</v>
      </c>
      <c r="AF34" s="14" t="s">
        <v>27</v>
      </c>
      <c r="AH34" s="15" t="s">
        <v>34</v>
      </c>
    </row>
    <row r="35" spans="1:34" s="21" customFormat="1" ht="35.1" customHeight="1" x14ac:dyDescent="0.15">
      <c r="A35" s="19"/>
      <c r="B35" s="223"/>
      <c r="C35" s="142"/>
      <c r="D35" s="146"/>
      <c r="E35" s="147"/>
      <c r="F35" s="147"/>
      <c r="G35" s="147"/>
      <c r="H35" s="147"/>
      <c r="I35" s="148"/>
      <c r="J35" s="50"/>
      <c r="K35" s="100" t="s">
        <v>105</v>
      </c>
      <c r="L35" s="214" t="s">
        <v>21</v>
      </c>
      <c r="M35" s="214"/>
      <c r="N35" s="211" t="str">
        <f>IF($B$27="受信あり",AH32,"")</f>
        <v/>
      </c>
      <c r="O35" s="212"/>
      <c r="P35" s="212"/>
      <c r="Q35" s="212"/>
      <c r="R35" s="212"/>
      <c r="S35" s="212"/>
      <c r="T35" s="212"/>
      <c r="U35" s="212"/>
      <c r="V35" s="213"/>
      <c r="W35" s="197"/>
      <c r="X35" s="198"/>
      <c r="Y35" s="188"/>
      <c r="Z35" s="208"/>
      <c r="AA35" s="190"/>
      <c r="AB35" s="20"/>
      <c r="AH35" s="15" t="s">
        <v>37</v>
      </c>
    </row>
    <row r="36" spans="1:34" s="21" customFormat="1" ht="24.95" customHeight="1" x14ac:dyDescent="0.15">
      <c r="A36" s="19"/>
      <c r="B36" s="223"/>
      <c r="C36" s="142"/>
      <c r="D36" s="146"/>
      <c r="E36" s="147"/>
      <c r="F36" s="147"/>
      <c r="G36" s="147"/>
      <c r="H36" s="147"/>
      <c r="I36" s="148"/>
      <c r="J36" s="154" t="s">
        <v>31</v>
      </c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6"/>
      <c r="W36" s="152" t="str">
        <f>IF(OR($B$27="受信あり",$B$27="受信なし"),"業務必須","対象外")</f>
        <v>対象外</v>
      </c>
      <c r="X36" s="153"/>
      <c r="Y36" s="1"/>
      <c r="Z36" s="44"/>
      <c r="AA36" s="89" t="s">
        <v>25</v>
      </c>
      <c r="AB36" s="20"/>
      <c r="AD36" s="46"/>
      <c r="AH36" s="15" t="s">
        <v>38</v>
      </c>
    </row>
    <row r="37" spans="1:34" s="21" customFormat="1" ht="35.1" customHeight="1" x14ac:dyDescent="0.15">
      <c r="A37" s="19"/>
      <c r="B37" s="223"/>
      <c r="C37" s="142"/>
      <c r="D37" s="146"/>
      <c r="E37" s="147"/>
      <c r="F37" s="147"/>
      <c r="G37" s="147"/>
      <c r="H37" s="147"/>
      <c r="I37" s="148"/>
      <c r="J37" s="51"/>
      <c r="K37" s="141" t="s">
        <v>106</v>
      </c>
      <c r="L37" s="214" t="s">
        <v>22</v>
      </c>
      <c r="M37" s="214"/>
      <c r="N37" s="211" t="str">
        <f>IF($B$27="（選択）","",AH33)</f>
        <v/>
      </c>
      <c r="O37" s="212"/>
      <c r="P37" s="212"/>
      <c r="Q37" s="212"/>
      <c r="R37" s="212"/>
      <c r="S37" s="212"/>
      <c r="T37" s="212"/>
      <c r="U37" s="212"/>
      <c r="V37" s="213"/>
      <c r="W37" s="195"/>
      <c r="X37" s="196"/>
      <c r="Y37" s="3"/>
      <c r="Z37" s="49"/>
      <c r="AA37" s="90" t="s">
        <v>26</v>
      </c>
      <c r="AB37" s="20"/>
      <c r="AD37" s="46"/>
      <c r="AH37" s="15" t="s">
        <v>39</v>
      </c>
    </row>
    <row r="38" spans="1:34" s="21" customFormat="1" ht="35.1" customHeight="1" x14ac:dyDescent="0.15">
      <c r="A38" s="19"/>
      <c r="B38" s="223"/>
      <c r="C38" s="142"/>
      <c r="D38" s="146"/>
      <c r="E38" s="147"/>
      <c r="F38" s="147"/>
      <c r="G38" s="147"/>
      <c r="H38" s="147"/>
      <c r="I38" s="148"/>
      <c r="J38" s="51"/>
      <c r="K38" s="142"/>
      <c r="L38" s="214" t="s">
        <v>21</v>
      </c>
      <c r="M38" s="214"/>
      <c r="N38" s="211" t="str">
        <f>IF($B$27="（選択）","",AH34)</f>
        <v/>
      </c>
      <c r="O38" s="212"/>
      <c r="P38" s="212"/>
      <c r="Q38" s="212"/>
      <c r="R38" s="212"/>
      <c r="S38" s="212"/>
      <c r="T38" s="212"/>
      <c r="U38" s="212"/>
      <c r="V38" s="213"/>
      <c r="W38" s="195"/>
      <c r="X38" s="196"/>
      <c r="Y38" s="4"/>
      <c r="Z38" s="47"/>
      <c r="AA38" s="91" t="s">
        <v>26</v>
      </c>
      <c r="AB38" s="20"/>
      <c r="AD38" s="46"/>
      <c r="AH38" s="22" t="s">
        <v>40</v>
      </c>
    </row>
    <row r="39" spans="1:34" s="21" customFormat="1" ht="35.1" customHeight="1" x14ac:dyDescent="0.15">
      <c r="A39" s="19"/>
      <c r="B39" s="223"/>
      <c r="C39" s="142"/>
      <c r="D39" s="146"/>
      <c r="E39" s="147"/>
      <c r="F39" s="147"/>
      <c r="G39" s="147"/>
      <c r="H39" s="147"/>
      <c r="I39" s="148"/>
      <c r="J39" s="52"/>
      <c r="K39" s="185"/>
      <c r="L39" s="209" t="s">
        <v>21</v>
      </c>
      <c r="M39" s="210"/>
      <c r="N39" s="211" t="str">
        <f>IF($B$27="（選択）","",AH35)</f>
        <v/>
      </c>
      <c r="O39" s="212"/>
      <c r="P39" s="212"/>
      <c r="Q39" s="212"/>
      <c r="R39" s="212"/>
      <c r="S39" s="212"/>
      <c r="T39" s="212"/>
      <c r="U39" s="212"/>
      <c r="V39" s="213"/>
      <c r="W39" s="197"/>
      <c r="X39" s="198"/>
      <c r="Y39" s="5"/>
      <c r="Z39" s="48"/>
      <c r="AA39" s="92" t="s">
        <v>26</v>
      </c>
      <c r="AB39" s="20"/>
      <c r="AD39" s="46"/>
      <c r="AH39" s="112" t="s">
        <v>113</v>
      </c>
    </row>
    <row r="40" spans="1:34" s="21" customFormat="1" ht="24.95" customHeight="1" x14ac:dyDescent="0.15">
      <c r="A40" s="19"/>
      <c r="B40" s="223"/>
      <c r="C40" s="142"/>
      <c r="D40" s="146"/>
      <c r="E40" s="147"/>
      <c r="F40" s="147"/>
      <c r="G40" s="147"/>
      <c r="H40" s="147"/>
      <c r="I40" s="148"/>
      <c r="J40" s="154" t="s">
        <v>58</v>
      </c>
      <c r="K40" s="155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8"/>
      <c r="W40" s="152" t="str">
        <f>IF($B$27="受信あり","業務必須","対象外")</f>
        <v>対象外</v>
      </c>
      <c r="X40" s="153"/>
      <c r="Y40" s="187"/>
      <c r="Z40" s="207"/>
      <c r="AA40" s="189" t="s">
        <v>25</v>
      </c>
      <c r="AB40" s="20"/>
      <c r="AD40" s="217"/>
      <c r="AH40" s="112" t="s">
        <v>114</v>
      </c>
    </row>
    <row r="41" spans="1:34" s="21" customFormat="1" ht="35.1" customHeight="1" x14ac:dyDescent="0.15">
      <c r="A41" s="19"/>
      <c r="B41" s="223"/>
      <c r="C41" s="142"/>
      <c r="D41" s="146"/>
      <c r="E41" s="147"/>
      <c r="F41" s="147"/>
      <c r="G41" s="147"/>
      <c r="H41" s="147"/>
      <c r="I41" s="148"/>
      <c r="J41" s="32"/>
      <c r="K41" s="99" t="s">
        <v>107</v>
      </c>
      <c r="L41" s="218" t="s">
        <v>21</v>
      </c>
      <c r="M41" s="215"/>
      <c r="N41" s="200" t="str">
        <f>IF($B$27="受信あり",AH32,"")</f>
        <v/>
      </c>
      <c r="O41" s="166"/>
      <c r="P41" s="166"/>
      <c r="Q41" s="166"/>
      <c r="R41" s="166"/>
      <c r="S41" s="166"/>
      <c r="T41" s="166"/>
      <c r="U41" s="166"/>
      <c r="V41" s="167"/>
      <c r="W41" s="197"/>
      <c r="X41" s="198"/>
      <c r="Y41" s="188"/>
      <c r="Z41" s="208"/>
      <c r="AA41" s="190"/>
      <c r="AB41" s="20"/>
      <c r="AD41" s="217"/>
      <c r="AH41" s="112" t="s">
        <v>115</v>
      </c>
    </row>
    <row r="42" spans="1:34" s="21" customFormat="1" ht="24.95" customHeight="1" x14ac:dyDescent="0.15">
      <c r="A42" s="19"/>
      <c r="B42" s="223"/>
      <c r="C42" s="142"/>
      <c r="D42" s="146"/>
      <c r="E42" s="147"/>
      <c r="F42" s="147"/>
      <c r="G42" s="147"/>
      <c r="H42" s="147"/>
      <c r="I42" s="148"/>
      <c r="J42" s="143" t="s">
        <v>32</v>
      </c>
      <c r="K42" s="144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8"/>
      <c r="W42" s="152" t="str">
        <f>IF(OR($B$27="受信あり",$B$27="受信なし"),"業務必須","対象外")</f>
        <v>対象外</v>
      </c>
      <c r="X42" s="153"/>
      <c r="Y42" s="1"/>
      <c r="Z42" s="2"/>
      <c r="AA42" s="89" t="s">
        <v>25</v>
      </c>
      <c r="AB42" s="20"/>
      <c r="AD42" s="217"/>
      <c r="AH42" s="112" t="s">
        <v>116</v>
      </c>
    </row>
    <row r="43" spans="1:34" s="21" customFormat="1" ht="35.1" customHeight="1" x14ac:dyDescent="0.15">
      <c r="A43" s="19"/>
      <c r="B43" s="223"/>
      <c r="C43" s="142"/>
      <c r="D43" s="146"/>
      <c r="E43" s="147"/>
      <c r="F43" s="147"/>
      <c r="G43" s="147"/>
      <c r="H43" s="147"/>
      <c r="I43" s="148"/>
      <c r="J43" s="33"/>
      <c r="K43" s="204" t="s">
        <v>108</v>
      </c>
      <c r="L43" s="199" t="s">
        <v>22</v>
      </c>
      <c r="M43" s="199"/>
      <c r="N43" s="200" t="str">
        <f>IF($B$27="（選択）","",AH36)</f>
        <v/>
      </c>
      <c r="O43" s="166"/>
      <c r="P43" s="166"/>
      <c r="Q43" s="166"/>
      <c r="R43" s="166"/>
      <c r="S43" s="166"/>
      <c r="T43" s="166"/>
      <c r="U43" s="166"/>
      <c r="V43" s="167"/>
      <c r="W43" s="195"/>
      <c r="X43" s="196"/>
      <c r="Y43" s="3"/>
      <c r="Z43" s="49"/>
      <c r="AA43" s="90" t="s">
        <v>26</v>
      </c>
      <c r="AB43" s="20"/>
      <c r="AD43" s="217"/>
      <c r="AH43" s="112" t="s">
        <v>117</v>
      </c>
    </row>
    <row r="44" spans="1:34" s="21" customFormat="1" ht="35.1" customHeight="1" x14ac:dyDescent="0.15">
      <c r="A44" s="19"/>
      <c r="B44" s="223"/>
      <c r="C44" s="142"/>
      <c r="D44" s="146"/>
      <c r="E44" s="147"/>
      <c r="F44" s="147"/>
      <c r="G44" s="147"/>
      <c r="H44" s="147"/>
      <c r="I44" s="148"/>
      <c r="J44" s="33"/>
      <c r="K44" s="205"/>
      <c r="L44" s="199" t="s">
        <v>21</v>
      </c>
      <c r="M44" s="199"/>
      <c r="N44" s="200" t="str">
        <f>IF($B$27="（選択）","",AH37)</f>
        <v/>
      </c>
      <c r="O44" s="166"/>
      <c r="P44" s="166"/>
      <c r="Q44" s="166"/>
      <c r="R44" s="166"/>
      <c r="S44" s="166"/>
      <c r="T44" s="166"/>
      <c r="U44" s="166"/>
      <c r="V44" s="167"/>
      <c r="W44" s="195"/>
      <c r="X44" s="196"/>
      <c r="Y44" s="4"/>
      <c r="Z44" s="47"/>
      <c r="AA44" s="91" t="s">
        <v>26</v>
      </c>
      <c r="AB44" s="20"/>
      <c r="AD44" s="217"/>
      <c r="AH44" s="112" t="s">
        <v>118</v>
      </c>
    </row>
    <row r="45" spans="1:34" s="21" customFormat="1" ht="35.1" customHeight="1" x14ac:dyDescent="0.15">
      <c r="A45" s="19"/>
      <c r="B45" s="223"/>
      <c r="C45" s="185"/>
      <c r="D45" s="231"/>
      <c r="E45" s="232"/>
      <c r="F45" s="232"/>
      <c r="G45" s="232"/>
      <c r="H45" s="232"/>
      <c r="I45" s="233"/>
      <c r="J45" s="34"/>
      <c r="K45" s="206"/>
      <c r="L45" s="221" t="s">
        <v>21</v>
      </c>
      <c r="M45" s="221"/>
      <c r="N45" s="200" t="str">
        <f>IF($B$27="（選択）","",AH38)</f>
        <v/>
      </c>
      <c r="O45" s="166"/>
      <c r="P45" s="166"/>
      <c r="Q45" s="166"/>
      <c r="R45" s="166"/>
      <c r="S45" s="166"/>
      <c r="T45" s="166"/>
      <c r="U45" s="166"/>
      <c r="V45" s="167"/>
      <c r="W45" s="197"/>
      <c r="X45" s="198"/>
      <c r="Y45" s="5"/>
      <c r="Z45" s="48"/>
      <c r="AA45" s="92" t="s">
        <v>26</v>
      </c>
      <c r="AB45" s="20"/>
      <c r="AD45" s="217"/>
      <c r="AH45" s="102"/>
    </row>
    <row r="46" spans="1:34" s="21" customFormat="1" ht="24.95" customHeight="1" x14ac:dyDescent="0.15">
      <c r="A46" s="19"/>
      <c r="B46" s="223"/>
      <c r="C46" s="141" t="s">
        <v>17</v>
      </c>
      <c r="D46" s="154" t="s">
        <v>2</v>
      </c>
      <c r="E46" s="155"/>
      <c r="F46" s="155"/>
      <c r="G46" s="155"/>
      <c r="H46" s="155"/>
      <c r="I46" s="156"/>
      <c r="J46" s="165" t="s">
        <v>28</v>
      </c>
      <c r="K46" s="228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7"/>
      <c r="W46" s="152" t="str">
        <f t="shared" ref="W46" si="0">IF($B$27="受信あり","必須","対象外")</f>
        <v>対象外</v>
      </c>
      <c r="X46" s="153"/>
      <c r="Y46" s="187"/>
      <c r="Z46" s="207"/>
      <c r="AA46" s="189" t="s">
        <v>25</v>
      </c>
      <c r="AB46" s="20"/>
      <c r="AD46" s="217"/>
      <c r="AH46" s="103"/>
    </row>
    <row r="47" spans="1:34" s="21" customFormat="1" ht="35.1" customHeight="1" x14ac:dyDescent="0.15">
      <c r="A47" s="19"/>
      <c r="B47" s="223"/>
      <c r="C47" s="185"/>
      <c r="D47" s="186"/>
      <c r="E47" s="150"/>
      <c r="F47" s="150"/>
      <c r="G47" s="150"/>
      <c r="H47" s="150"/>
      <c r="I47" s="151"/>
      <c r="J47" s="86"/>
      <c r="K47" s="107" t="s">
        <v>109</v>
      </c>
      <c r="L47" s="199" t="s">
        <v>21</v>
      </c>
      <c r="M47" s="199"/>
      <c r="N47" s="200" t="str">
        <f>IF($B$27="受信あり",AH32,"")</f>
        <v/>
      </c>
      <c r="O47" s="166"/>
      <c r="P47" s="166"/>
      <c r="Q47" s="166"/>
      <c r="R47" s="166"/>
      <c r="S47" s="166"/>
      <c r="T47" s="166"/>
      <c r="U47" s="166"/>
      <c r="V47" s="167"/>
      <c r="W47" s="197"/>
      <c r="X47" s="198"/>
      <c r="Y47" s="219"/>
      <c r="Z47" s="220"/>
      <c r="AA47" s="190"/>
      <c r="AB47" s="20"/>
      <c r="AD47" s="217"/>
      <c r="AH47" s="103"/>
    </row>
    <row r="48" spans="1:34" s="21" customFormat="1" ht="24.95" customHeight="1" x14ac:dyDescent="0.15">
      <c r="A48" s="19"/>
      <c r="B48" s="223"/>
      <c r="C48" s="141" t="s">
        <v>18</v>
      </c>
      <c r="D48" s="154" t="s">
        <v>12</v>
      </c>
      <c r="E48" s="155"/>
      <c r="F48" s="155"/>
      <c r="G48" s="155"/>
      <c r="H48" s="155"/>
      <c r="I48" s="156"/>
      <c r="J48" s="162" t="s">
        <v>33</v>
      </c>
      <c r="K48" s="230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4"/>
      <c r="W48" s="152" t="str">
        <f t="shared" ref="W48" si="1">IF($B$27="受信あり","必須","対象外")</f>
        <v>対象外</v>
      </c>
      <c r="X48" s="153"/>
      <c r="Y48" s="225"/>
      <c r="Z48" s="227"/>
      <c r="AA48" s="189" t="s">
        <v>25</v>
      </c>
      <c r="AB48" s="20"/>
      <c r="AD48" s="43"/>
      <c r="AH48" s="103"/>
    </row>
    <row r="49" spans="1:34" s="21" customFormat="1" ht="35.25" customHeight="1" x14ac:dyDescent="0.15">
      <c r="A49" s="19"/>
      <c r="B49" s="223"/>
      <c r="C49" s="185"/>
      <c r="D49" s="186"/>
      <c r="E49" s="150"/>
      <c r="F49" s="150"/>
      <c r="G49" s="150"/>
      <c r="H49" s="150"/>
      <c r="I49" s="151"/>
      <c r="J49" s="87"/>
      <c r="K49" s="107" t="s">
        <v>110</v>
      </c>
      <c r="L49" s="199" t="s">
        <v>21</v>
      </c>
      <c r="M49" s="199"/>
      <c r="N49" s="200" t="str">
        <f>IF($B$27="受信あり",AH32,"")</f>
        <v/>
      </c>
      <c r="O49" s="166"/>
      <c r="P49" s="166"/>
      <c r="Q49" s="166"/>
      <c r="R49" s="166"/>
      <c r="S49" s="166"/>
      <c r="T49" s="166"/>
      <c r="U49" s="166"/>
      <c r="V49" s="167"/>
      <c r="W49" s="197"/>
      <c r="X49" s="198"/>
      <c r="Y49" s="226"/>
      <c r="Z49" s="220"/>
      <c r="AA49" s="190"/>
      <c r="AB49" s="20"/>
      <c r="AD49" s="43"/>
      <c r="AH49" s="103"/>
    </row>
    <row r="50" spans="1:34" s="21" customFormat="1" ht="24.95" customHeight="1" x14ac:dyDescent="0.15">
      <c r="A50" s="19"/>
      <c r="B50" s="223"/>
      <c r="C50" s="141" t="s">
        <v>101</v>
      </c>
      <c r="D50" s="154" t="s">
        <v>100</v>
      </c>
      <c r="E50" s="155"/>
      <c r="F50" s="155"/>
      <c r="G50" s="155"/>
      <c r="H50" s="155"/>
      <c r="I50" s="156"/>
      <c r="J50" s="162" t="s">
        <v>100</v>
      </c>
      <c r="K50" s="230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4"/>
      <c r="W50" s="152" t="str">
        <f>IF(OR($B$27="受信あり",$B$27="受信なし"),"必須","対象外")</f>
        <v>対象外</v>
      </c>
      <c r="X50" s="153"/>
      <c r="Y50" s="95"/>
      <c r="Z50" s="96"/>
      <c r="AA50" s="89" t="s">
        <v>25</v>
      </c>
      <c r="AB50" s="20"/>
      <c r="AD50" s="97"/>
      <c r="AH50" s="103"/>
    </row>
    <row r="51" spans="1:34" s="21" customFormat="1" ht="35.25" customHeight="1" x14ac:dyDescent="0.15">
      <c r="A51" s="19"/>
      <c r="B51" s="223"/>
      <c r="C51" s="142"/>
      <c r="D51" s="149"/>
      <c r="E51" s="216"/>
      <c r="F51" s="216"/>
      <c r="G51" s="216"/>
      <c r="H51" s="216"/>
      <c r="I51" s="229"/>
      <c r="J51" s="101"/>
      <c r="K51" s="201" t="s">
        <v>111</v>
      </c>
      <c r="L51" s="199" t="s">
        <v>22</v>
      </c>
      <c r="M51" s="199"/>
      <c r="N51" s="200" t="str">
        <f>IF($B$27="（選択）","",AH39)</f>
        <v/>
      </c>
      <c r="O51" s="166"/>
      <c r="P51" s="166"/>
      <c r="Q51" s="166"/>
      <c r="R51" s="166"/>
      <c r="S51" s="166"/>
      <c r="T51" s="166"/>
      <c r="U51" s="166"/>
      <c r="V51" s="167"/>
      <c r="W51" s="195"/>
      <c r="X51" s="196"/>
      <c r="Y51" s="108"/>
      <c r="Z51" s="109"/>
      <c r="AA51" s="104" t="s">
        <v>26</v>
      </c>
      <c r="AB51" s="20"/>
      <c r="AD51" s="97"/>
    </row>
    <row r="52" spans="1:34" s="21" customFormat="1" ht="35.25" customHeight="1" x14ac:dyDescent="0.15">
      <c r="A52" s="19"/>
      <c r="B52" s="223"/>
      <c r="C52" s="142"/>
      <c r="D52" s="149"/>
      <c r="E52" s="216"/>
      <c r="F52" s="216"/>
      <c r="G52" s="216"/>
      <c r="H52" s="216"/>
      <c r="I52" s="229"/>
      <c r="J52" s="101"/>
      <c r="K52" s="203"/>
      <c r="L52" s="199" t="s">
        <v>21</v>
      </c>
      <c r="M52" s="199"/>
      <c r="N52" s="200" t="str">
        <f t="shared" ref="N52:N54" si="2">IF($B$27="（選択）","",AH40)</f>
        <v/>
      </c>
      <c r="O52" s="166"/>
      <c r="P52" s="166"/>
      <c r="Q52" s="166"/>
      <c r="R52" s="166"/>
      <c r="S52" s="166"/>
      <c r="T52" s="166"/>
      <c r="U52" s="166"/>
      <c r="V52" s="167"/>
      <c r="W52" s="195"/>
      <c r="X52" s="196"/>
      <c r="Y52" s="4"/>
      <c r="Z52" s="47"/>
      <c r="AA52" s="105" t="s">
        <v>26</v>
      </c>
      <c r="AB52" s="20"/>
      <c r="AD52" s="97"/>
    </row>
    <row r="53" spans="1:34" s="21" customFormat="1" ht="35.25" customHeight="1" x14ac:dyDescent="0.15">
      <c r="A53" s="19"/>
      <c r="B53" s="223"/>
      <c r="C53" s="142"/>
      <c r="D53" s="149"/>
      <c r="E53" s="216"/>
      <c r="F53" s="216"/>
      <c r="G53" s="216"/>
      <c r="H53" s="216"/>
      <c r="I53" s="229"/>
      <c r="J53" s="101"/>
      <c r="K53" s="203"/>
      <c r="L53" s="199" t="s">
        <v>22</v>
      </c>
      <c r="M53" s="199"/>
      <c r="N53" s="200" t="str">
        <f t="shared" si="2"/>
        <v/>
      </c>
      <c r="O53" s="166"/>
      <c r="P53" s="166"/>
      <c r="Q53" s="166"/>
      <c r="R53" s="166"/>
      <c r="S53" s="166"/>
      <c r="T53" s="166"/>
      <c r="U53" s="166"/>
      <c r="V53" s="167"/>
      <c r="W53" s="195"/>
      <c r="X53" s="196"/>
      <c r="Y53" s="110"/>
      <c r="Z53" s="111"/>
      <c r="AA53" s="105" t="s">
        <v>26</v>
      </c>
      <c r="AB53" s="20"/>
      <c r="AD53" s="97"/>
    </row>
    <row r="54" spans="1:34" s="21" customFormat="1" ht="35.25" customHeight="1" x14ac:dyDescent="0.15">
      <c r="A54" s="19"/>
      <c r="B54" s="223"/>
      <c r="C54" s="142"/>
      <c r="D54" s="149"/>
      <c r="E54" s="216"/>
      <c r="F54" s="216"/>
      <c r="G54" s="216"/>
      <c r="H54" s="216"/>
      <c r="I54" s="229"/>
      <c r="J54" s="101"/>
      <c r="K54" s="202"/>
      <c r="L54" s="199" t="s">
        <v>21</v>
      </c>
      <c r="M54" s="199"/>
      <c r="N54" s="200" t="str">
        <f t="shared" si="2"/>
        <v/>
      </c>
      <c r="O54" s="166"/>
      <c r="P54" s="166"/>
      <c r="Q54" s="166"/>
      <c r="R54" s="166"/>
      <c r="S54" s="166"/>
      <c r="T54" s="166"/>
      <c r="U54" s="166"/>
      <c r="V54" s="167"/>
      <c r="W54" s="197"/>
      <c r="X54" s="198"/>
      <c r="Y54" s="5"/>
      <c r="Z54" s="48"/>
      <c r="AA54" s="106" t="s">
        <v>26</v>
      </c>
      <c r="AB54" s="20"/>
      <c r="AD54" s="97"/>
    </row>
    <row r="55" spans="1:34" s="21" customFormat="1" ht="35.25" customHeight="1" x14ac:dyDescent="0.15">
      <c r="A55" s="19"/>
      <c r="B55" s="223"/>
      <c r="C55" s="142"/>
      <c r="D55" s="149"/>
      <c r="E55" s="216"/>
      <c r="F55" s="216"/>
      <c r="G55" s="216"/>
      <c r="H55" s="216"/>
      <c r="I55" s="229"/>
      <c r="J55" s="101"/>
      <c r="K55" s="201" t="s">
        <v>112</v>
      </c>
      <c r="L55" s="199" t="s">
        <v>21</v>
      </c>
      <c r="M55" s="199"/>
      <c r="N55" s="200" t="str">
        <f>IF($B$27="（選択）","",AH43)</f>
        <v/>
      </c>
      <c r="O55" s="166"/>
      <c r="P55" s="166"/>
      <c r="Q55" s="166"/>
      <c r="R55" s="166"/>
      <c r="S55" s="166"/>
      <c r="T55" s="166"/>
      <c r="U55" s="166"/>
      <c r="V55" s="167"/>
      <c r="W55" s="152" t="str">
        <f>IF($B$27="受信あり","必須","対象外")</f>
        <v>対象外</v>
      </c>
      <c r="X55" s="153"/>
      <c r="Y55" s="108"/>
      <c r="Z55" s="109"/>
      <c r="AA55" s="104" t="s">
        <v>26</v>
      </c>
      <c r="AB55" s="20"/>
      <c r="AD55" s="97"/>
    </row>
    <row r="56" spans="1:34" s="21" customFormat="1" ht="35.25" customHeight="1" x14ac:dyDescent="0.15">
      <c r="A56" s="19"/>
      <c r="B56" s="224"/>
      <c r="C56" s="185"/>
      <c r="D56" s="186"/>
      <c r="E56" s="150"/>
      <c r="F56" s="150"/>
      <c r="G56" s="150"/>
      <c r="H56" s="150"/>
      <c r="I56" s="151"/>
      <c r="J56" s="87"/>
      <c r="K56" s="202"/>
      <c r="L56" s="199" t="s">
        <v>21</v>
      </c>
      <c r="M56" s="199"/>
      <c r="N56" s="200" t="str">
        <f>IF($B$27="（選択）","",AH44)</f>
        <v/>
      </c>
      <c r="O56" s="166"/>
      <c r="P56" s="166"/>
      <c r="Q56" s="166"/>
      <c r="R56" s="166"/>
      <c r="S56" s="166"/>
      <c r="T56" s="166"/>
      <c r="U56" s="166"/>
      <c r="V56" s="167"/>
      <c r="W56" s="197"/>
      <c r="X56" s="198"/>
      <c r="Y56" s="5"/>
      <c r="Z56" s="48"/>
      <c r="AA56" s="106" t="s">
        <v>26</v>
      </c>
      <c r="AB56" s="20"/>
      <c r="AD56" s="97"/>
    </row>
    <row r="57" spans="1:34" s="21" customFormat="1" ht="31.5" customHeight="1" x14ac:dyDescent="0.15">
      <c r="A57" s="19"/>
      <c r="B57" s="222" t="s">
        <v>85</v>
      </c>
      <c r="C57" s="85" t="s">
        <v>15</v>
      </c>
      <c r="D57" s="159" t="s">
        <v>11</v>
      </c>
      <c r="E57" s="160"/>
      <c r="F57" s="160"/>
      <c r="G57" s="160"/>
      <c r="H57" s="160"/>
      <c r="I57" s="160"/>
      <c r="J57" s="136" t="s">
        <v>5</v>
      </c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8"/>
      <c r="W57" s="139" t="s">
        <v>53</v>
      </c>
      <c r="X57" s="140"/>
      <c r="Y57" s="57"/>
      <c r="Z57" s="58"/>
      <c r="AA57" s="59" t="s">
        <v>25</v>
      </c>
      <c r="AB57" s="20"/>
      <c r="AD57" s="43"/>
    </row>
    <row r="58" spans="1:34" s="21" customFormat="1" ht="31.5" customHeight="1" x14ac:dyDescent="0.15">
      <c r="A58" s="19"/>
      <c r="B58" s="223"/>
      <c r="C58" s="85" t="s">
        <v>16</v>
      </c>
      <c r="D58" s="161" t="s">
        <v>12</v>
      </c>
      <c r="E58" s="157"/>
      <c r="F58" s="157"/>
      <c r="G58" s="157"/>
      <c r="H58" s="157"/>
      <c r="I58" s="157"/>
      <c r="J58" s="136" t="s">
        <v>13</v>
      </c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8"/>
      <c r="W58" s="139" t="s">
        <v>53</v>
      </c>
      <c r="X58" s="140"/>
      <c r="Y58" s="57"/>
      <c r="Z58" s="58"/>
      <c r="AA58" s="59" t="s">
        <v>25</v>
      </c>
      <c r="AB58" s="20"/>
      <c r="AD58" s="43"/>
    </row>
    <row r="59" spans="1:34" s="21" customFormat="1" ht="31.5" customHeight="1" x14ac:dyDescent="0.15">
      <c r="A59" s="19"/>
      <c r="B59" s="223"/>
      <c r="C59" s="85" t="s">
        <v>17</v>
      </c>
      <c r="D59" s="161" t="s">
        <v>14</v>
      </c>
      <c r="E59" s="157"/>
      <c r="F59" s="157"/>
      <c r="G59" s="157"/>
      <c r="H59" s="157"/>
      <c r="I59" s="157"/>
      <c r="J59" s="159" t="s">
        <v>55</v>
      </c>
      <c r="K59" s="160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8"/>
      <c r="W59" s="139" t="s">
        <v>53</v>
      </c>
      <c r="X59" s="140"/>
      <c r="Y59" s="57"/>
      <c r="Z59" s="58"/>
      <c r="AA59" s="59" t="s">
        <v>25</v>
      </c>
      <c r="AB59" s="20"/>
      <c r="AD59" s="43"/>
    </row>
    <row r="60" spans="1:34" s="21" customFormat="1" ht="31.5" customHeight="1" x14ac:dyDescent="0.15">
      <c r="A60" s="19"/>
      <c r="B60" s="224"/>
      <c r="C60" s="85" t="s">
        <v>18</v>
      </c>
      <c r="D60" s="161" t="s">
        <v>3</v>
      </c>
      <c r="E60" s="157"/>
      <c r="F60" s="157"/>
      <c r="G60" s="157"/>
      <c r="H60" s="157"/>
      <c r="I60" s="157"/>
      <c r="J60" s="159" t="s">
        <v>56</v>
      </c>
      <c r="K60" s="160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8"/>
      <c r="W60" s="139" t="s">
        <v>53</v>
      </c>
      <c r="X60" s="140"/>
      <c r="Y60" s="57"/>
      <c r="Z60" s="58"/>
      <c r="AA60" s="59" t="s">
        <v>25</v>
      </c>
      <c r="AB60" s="20"/>
      <c r="AD60" s="43"/>
    </row>
    <row r="61" spans="1:34" ht="10.5" customHeight="1" x14ac:dyDescent="0.15">
      <c r="A61" s="18"/>
      <c r="B61" s="6"/>
      <c r="C61" s="24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13"/>
    </row>
    <row r="62" spans="1:34" ht="21" customHeight="1" x14ac:dyDescent="0.15">
      <c r="A62" s="18"/>
      <c r="B62" s="28" t="s">
        <v>23</v>
      </c>
      <c r="C62" s="29"/>
      <c r="D62" s="27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16"/>
    </row>
    <row r="63" spans="1:34" ht="43.5" customHeight="1" x14ac:dyDescent="0.15">
      <c r="A63" s="18"/>
      <c r="B63" s="171" t="s">
        <v>42</v>
      </c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V63" s="171"/>
      <c r="W63" s="171"/>
      <c r="X63" s="171"/>
      <c r="Y63" s="171"/>
      <c r="Z63" s="171"/>
      <c r="AA63" s="171"/>
      <c r="AB63" s="16"/>
    </row>
    <row r="64" spans="1:34" ht="14.25" customHeight="1" x14ac:dyDescent="0.15">
      <c r="A64" s="18"/>
      <c r="B64" s="83"/>
      <c r="C64" s="83"/>
      <c r="D64" s="83"/>
      <c r="E64" s="83"/>
      <c r="F64" s="83"/>
      <c r="G64" s="83"/>
      <c r="H64" s="83"/>
      <c r="I64" s="83"/>
      <c r="J64" s="83"/>
      <c r="K64" s="98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16"/>
    </row>
    <row r="65" spans="1:28" ht="21" customHeight="1" x14ac:dyDescent="0.15">
      <c r="A65" s="18"/>
      <c r="B65" s="172"/>
      <c r="C65" s="173"/>
      <c r="D65" s="173"/>
      <c r="E65" s="173"/>
      <c r="F65" s="173"/>
      <c r="G65" s="173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  <c r="Y65" s="173"/>
      <c r="Z65" s="173"/>
      <c r="AA65" s="174"/>
      <c r="AB65" s="16"/>
    </row>
    <row r="66" spans="1:28" ht="21" customHeight="1" x14ac:dyDescent="0.15">
      <c r="A66" s="18"/>
      <c r="B66" s="175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7"/>
      <c r="AB66" s="16"/>
    </row>
    <row r="67" spans="1:28" ht="21" customHeight="1" x14ac:dyDescent="0.15">
      <c r="A67" s="18"/>
      <c r="B67" s="175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7"/>
      <c r="AB67" s="16"/>
    </row>
    <row r="68" spans="1:28" ht="21" customHeight="1" x14ac:dyDescent="0.15">
      <c r="A68" s="18"/>
      <c r="B68" s="175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  <c r="AA68" s="177"/>
      <c r="AB68" s="16"/>
    </row>
    <row r="69" spans="1:28" ht="21" customHeight="1" x14ac:dyDescent="0.15">
      <c r="A69" s="18"/>
      <c r="B69" s="175"/>
      <c r="C69" s="176"/>
      <c r="D69" s="176"/>
      <c r="E69" s="176"/>
      <c r="F69" s="176"/>
      <c r="G69" s="176"/>
      <c r="H69" s="176"/>
      <c r="I69" s="176"/>
      <c r="J69" s="176"/>
      <c r="K69" s="176"/>
      <c r="L69" s="176"/>
      <c r="M69" s="176"/>
      <c r="N69" s="176"/>
      <c r="O69" s="176"/>
      <c r="P69" s="176"/>
      <c r="Q69" s="176"/>
      <c r="R69" s="176"/>
      <c r="S69" s="176"/>
      <c r="T69" s="176"/>
      <c r="U69" s="176"/>
      <c r="V69" s="176"/>
      <c r="W69" s="176"/>
      <c r="X69" s="176"/>
      <c r="Y69" s="176"/>
      <c r="Z69" s="176"/>
      <c r="AA69" s="177"/>
      <c r="AB69" s="16"/>
    </row>
    <row r="70" spans="1:28" ht="21" customHeight="1" x14ac:dyDescent="0.15">
      <c r="A70" s="18"/>
      <c r="B70" s="175"/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  <c r="V70" s="176"/>
      <c r="W70" s="176"/>
      <c r="X70" s="176"/>
      <c r="Y70" s="176"/>
      <c r="Z70" s="176"/>
      <c r="AA70" s="177"/>
      <c r="AB70" s="16"/>
    </row>
    <row r="71" spans="1:28" ht="21" customHeight="1" x14ac:dyDescent="0.15">
      <c r="A71" s="18"/>
      <c r="B71" s="175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7"/>
      <c r="AB71" s="16"/>
    </row>
    <row r="72" spans="1:28" ht="21" customHeight="1" x14ac:dyDescent="0.15">
      <c r="A72" s="18"/>
      <c r="B72" s="175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7"/>
      <c r="AB72" s="16"/>
    </row>
    <row r="73" spans="1:28" ht="21" customHeight="1" x14ac:dyDescent="0.15">
      <c r="A73" s="18"/>
      <c r="B73" s="175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7"/>
      <c r="AB73" s="16"/>
    </row>
    <row r="74" spans="1:28" ht="21" customHeight="1" x14ac:dyDescent="0.15">
      <c r="A74" s="18"/>
      <c r="B74" s="175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76"/>
      <c r="Y74" s="176"/>
      <c r="Z74" s="176"/>
      <c r="AA74" s="177"/>
      <c r="AB74" s="16"/>
    </row>
    <row r="75" spans="1:28" ht="21" customHeight="1" x14ac:dyDescent="0.15">
      <c r="A75" s="18"/>
      <c r="B75" s="178"/>
      <c r="C75" s="179"/>
      <c r="D75" s="179"/>
      <c r="E75" s="179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80"/>
      <c r="AB75" s="16"/>
    </row>
    <row r="76" spans="1:28" ht="21" customHeight="1" x14ac:dyDescent="0.1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6"/>
    </row>
    <row r="77" spans="1:28" ht="10.5" customHeight="1" x14ac:dyDescent="0.15">
      <c r="A77" s="18"/>
      <c r="B77" s="6"/>
      <c r="C77" s="24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13"/>
    </row>
    <row r="96" ht="15" customHeight="1" x14ac:dyDescent="0.15"/>
    <row r="97" ht="13.5" customHeight="1" x14ac:dyDescent="0.15"/>
    <row r="98" ht="15" customHeight="1" x14ac:dyDescent="0.15"/>
    <row r="99" ht="15" customHeight="1" x14ac:dyDescent="0.15"/>
  </sheetData>
  <sheetProtection password="DD76" sheet="1" selectLockedCells="1"/>
  <mergeCells count="112">
    <mergeCell ref="L56:M56"/>
    <mergeCell ref="N56:V56"/>
    <mergeCell ref="L53:M53"/>
    <mergeCell ref="N53:V53"/>
    <mergeCell ref="C32:C33"/>
    <mergeCell ref="D32:I33"/>
    <mergeCell ref="C34:C45"/>
    <mergeCell ref="D34:I45"/>
    <mergeCell ref="W50:X54"/>
    <mergeCell ref="L54:M54"/>
    <mergeCell ref="N54:V54"/>
    <mergeCell ref="L55:M55"/>
    <mergeCell ref="N55:V55"/>
    <mergeCell ref="Y48:Y49"/>
    <mergeCell ref="Z48:Z49"/>
    <mergeCell ref="AA48:AA49"/>
    <mergeCell ref="W59:X59"/>
    <mergeCell ref="D60:I60"/>
    <mergeCell ref="J60:V60"/>
    <mergeCell ref="W60:X60"/>
    <mergeCell ref="J46:V46"/>
    <mergeCell ref="B32:B56"/>
    <mergeCell ref="C50:C56"/>
    <mergeCell ref="D50:I56"/>
    <mergeCell ref="L51:M51"/>
    <mergeCell ref="N51:V51"/>
    <mergeCell ref="L52:M52"/>
    <mergeCell ref="N52:V52"/>
    <mergeCell ref="J50:V50"/>
    <mergeCell ref="W46:X47"/>
    <mergeCell ref="N49:V49"/>
    <mergeCell ref="C48:C49"/>
    <mergeCell ref="D48:I49"/>
    <mergeCell ref="J48:V48"/>
    <mergeCell ref="W48:X49"/>
    <mergeCell ref="L49:M49"/>
    <mergeCell ref="N44:V44"/>
    <mergeCell ref="B63:AA63"/>
    <mergeCell ref="B57:B60"/>
    <mergeCell ref="D57:I57"/>
    <mergeCell ref="J57:V57"/>
    <mergeCell ref="W57:X57"/>
    <mergeCell ref="D58:I58"/>
    <mergeCell ref="J58:V58"/>
    <mergeCell ref="W58:X58"/>
    <mergeCell ref="D59:I59"/>
    <mergeCell ref="J59:V59"/>
    <mergeCell ref="AD40:AD41"/>
    <mergeCell ref="L41:M41"/>
    <mergeCell ref="N41:V41"/>
    <mergeCell ref="J42:V42"/>
    <mergeCell ref="W42:X45"/>
    <mergeCell ref="AD42:AD45"/>
    <mergeCell ref="J40:V40"/>
    <mergeCell ref="W40:X41"/>
    <mergeCell ref="AD46:AD47"/>
    <mergeCell ref="L47:M47"/>
    <mergeCell ref="N47:V47"/>
    <mergeCell ref="Y40:Y41"/>
    <mergeCell ref="Y46:Y47"/>
    <mergeCell ref="Z46:Z47"/>
    <mergeCell ref="AA46:AA47"/>
    <mergeCell ref="L45:M45"/>
    <mergeCell ref="N45:V45"/>
    <mergeCell ref="W30:X31"/>
    <mergeCell ref="L44:M44"/>
    <mergeCell ref="Z40:Z41"/>
    <mergeCell ref="AA40:AA41"/>
    <mergeCell ref="W34:X35"/>
    <mergeCell ref="L39:M39"/>
    <mergeCell ref="N39:V39"/>
    <mergeCell ref="J36:V36"/>
    <mergeCell ref="Z32:Z33"/>
    <mergeCell ref="AA32:AA33"/>
    <mergeCell ref="Y34:Y35"/>
    <mergeCell ref="Z34:Z35"/>
    <mergeCell ref="W32:X33"/>
    <mergeCell ref="L35:M35"/>
    <mergeCell ref="N35:V35"/>
    <mergeCell ref="L33:M33"/>
    <mergeCell ref="N33:V33"/>
    <mergeCell ref="J34:V34"/>
    <mergeCell ref="J30:V31"/>
    <mergeCell ref="J32:V32"/>
    <mergeCell ref="L37:M37"/>
    <mergeCell ref="N37:V37"/>
    <mergeCell ref="L38:M38"/>
    <mergeCell ref="N38:V38"/>
    <mergeCell ref="B30:I31"/>
    <mergeCell ref="C46:C47"/>
    <mergeCell ref="D46:I47"/>
    <mergeCell ref="Y32:Y33"/>
    <mergeCell ref="AA34:AA35"/>
    <mergeCell ref="B65:AA75"/>
    <mergeCell ref="A3:AB4"/>
    <mergeCell ref="B6:I6"/>
    <mergeCell ref="J6:AA6"/>
    <mergeCell ref="B27:E27"/>
    <mergeCell ref="F27:I27"/>
    <mergeCell ref="J27:N27"/>
    <mergeCell ref="O27:R27"/>
    <mergeCell ref="Y30:Y31"/>
    <mergeCell ref="Z30:Z31"/>
    <mergeCell ref="AA30:AA31"/>
    <mergeCell ref="W36:X39"/>
    <mergeCell ref="L43:M43"/>
    <mergeCell ref="N43:V43"/>
    <mergeCell ref="K55:K56"/>
    <mergeCell ref="K51:K54"/>
    <mergeCell ref="K43:K45"/>
    <mergeCell ref="K37:K39"/>
    <mergeCell ref="W55:X56"/>
  </mergeCells>
  <phoneticPr fontId="3"/>
  <conditionalFormatting sqref="K37:V39">
    <cfRule type="expression" dxfId="556" priority="446">
      <formula>IF(OR($B$27="（選択）",$B$27=""),1,0)</formula>
    </cfRule>
  </conditionalFormatting>
  <conditionalFormatting sqref="K43:V45">
    <cfRule type="expression" dxfId="555" priority="445">
      <formula>IF(OR($B$27="（選択）",$B$27=""),1,0)</formula>
    </cfRule>
  </conditionalFormatting>
  <conditionalFormatting sqref="Y32">
    <cfRule type="expression" dxfId="554" priority="178" stopIfTrue="1">
      <formula>IF($AA$32&lt;&gt;"実施する",1,0)</formula>
    </cfRule>
    <cfRule type="expression" dxfId="553" priority="436">
      <formula>AND(IF($AA$32="実施する",1,0),Y$32="")</formula>
    </cfRule>
    <cfRule type="expression" dxfId="552" priority="437">
      <formula>$Y$32&lt;&gt;""</formula>
    </cfRule>
  </conditionalFormatting>
  <conditionalFormatting sqref="Z32">
    <cfRule type="expression" dxfId="551" priority="435" stopIfTrue="1">
      <formula>$AA$32&lt;&gt;"実施する"</formula>
    </cfRule>
    <cfRule type="expression" dxfId="550" priority="441">
      <formula>AND(IF($AA$32="実施する",1,0),$Z$32="")</formula>
    </cfRule>
    <cfRule type="expression" dxfId="549" priority="456">
      <formula>$Z$32&lt;&gt;""</formula>
    </cfRule>
  </conditionalFormatting>
  <conditionalFormatting sqref="Z42">
    <cfRule type="expression" dxfId="548" priority="406">
      <formula>IF($AA$42&lt;&gt;"実施する",1,0)</formula>
    </cfRule>
    <cfRule type="expression" dxfId="547" priority="410">
      <formula>$Z$42&lt;&gt;""</formula>
    </cfRule>
  </conditionalFormatting>
  <conditionalFormatting sqref="Y42">
    <cfRule type="expression" dxfId="546" priority="177">
      <formula>IF($AA$42&lt;&gt;"実施する",1,0)</formula>
    </cfRule>
    <cfRule type="expression" dxfId="545" priority="407">
      <formula>AND(IF($AA$42="実施する",1,0),AND($Y$42=""))</formula>
    </cfRule>
    <cfRule type="expression" dxfId="544" priority="408">
      <formula>$Y$42&lt;&gt;""</formula>
    </cfRule>
  </conditionalFormatting>
  <conditionalFormatting sqref="Z42">
    <cfRule type="expression" dxfId="543" priority="409">
      <formula>AND(IF($AA$42="実施する",1,0),AND($Z$42=""))</formula>
    </cfRule>
  </conditionalFormatting>
  <conditionalFormatting sqref="Y57">
    <cfRule type="expression" dxfId="542" priority="354">
      <formula>IF($AA$57&lt;&gt;"実施する",1,0)</formula>
    </cfRule>
    <cfRule type="expression" dxfId="541" priority="393">
      <formula>AND(IF($AA$57="実施する",1,0),AND($Y$57=""))</formula>
    </cfRule>
    <cfRule type="expression" dxfId="540" priority="394">
      <formula>$Y$57&lt;&gt;""</formula>
    </cfRule>
  </conditionalFormatting>
  <conditionalFormatting sqref="Z57">
    <cfRule type="expression" dxfId="539" priority="391">
      <formula>IF($AA$57&lt;&gt;"実施する",1,0)</formula>
    </cfRule>
    <cfRule type="expression" dxfId="538" priority="392">
      <formula>AND(IF($AA$57="実施する",1,0),AND($Z$57=""))</formula>
    </cfRule>
    <cfRule type="expression" dxfId="537" priority="395">
      <formula>$Z$57&lt;&gt;""</formula>
    </cfRule>
  </conditionalFormatting>
  <conditionalFormatting sqref="Y34">
    <cfRule type="expression" dxfId="536" priority="388">
      <formula>$Y$34&lt;&gt;""</formula>
    </cfRule>
  </conditionalFormatting>
  <conditionalFormatting sqref="Y34">
    <cfRule type="expression" dxfId="535" priority="386">
      <formula>IF($AA$34&lt;&gt;"実施する",1,0)</formula>
    </cfRule>
    <cfRule type="expression" dxfId="534" priority="387">
      <formula>AND(IF($AA$34="実施する",1,0),AND($Y$34=""))</formula>
    </cfRule>
  </conditionalFormatting>
  <conditionalFormatting sqref="Z34">
    <cfRule type="expression" dxfId="533" priority="384">
      <formula>$Z$34&lt;&gt;""</formula>
    </cfRule>
  </conditionalFormatting>
  <conditionalFormatting sqref="Z34">
    <cfRule type="expression" dxfId="532" priority="382">
      <formula>IF($AA$34&lt;&gt;"実施する",1,0)</formula>
    </cfRule>
    <cfRule type="expression" dxfId="531" priority="383">
      <formula>AND(IF($AA$34="実施する",1,0),AND($Z$34=""))</formula>
    </cfRule>
  </conditionalFormatting>
  <conditionalFormatting sqref="Y36">
    <cfRule type="expression" dxfId="530" priority="261">
      <formula>IF($AA$36&lt;&gt;"実施する",1,0)</formula>
    </cfRule>
    <cfRule type="expression" dxfId="529" priority="380">
      <formula>$Y$36&lt;&gt;""</formula>
    </cfRule>
  </conditionalFormatting>
  <conditionalFormatting sqref="Y36">
    <cfRule type="expression" dxfId="528" priority="379">
      <formula>AND(IF($AA$36="実施する",1,0),AND($Y$36=""))</formula>
    </cfRule>
  </conditionalFormatting>
  <conditionalFormatting sqref="Z36">
    <cfRule type="expression" dxfId="527" priority="375">
      <formula>IF($AA$36&lt;&gt;"実施する",1,0)</formula>
    </cfRule>
  </conditionalFormatting>
  <conditionalFormatting sqref="Z36">
    <cfRule type="expression" dxfId="526" priority="377">
      <formula>$Z$36&lt;&gt;""</formula>
    </cfRule>
  </conditionalFormatting>
  <conditionalFormatting sqref="Z36">
    <cfRule type="expression" dxfId="525" priority="376">
      <formula>AND(IF($AA$36="実施する",1,0),AND($Z$36=""))</formula>
    </cfRule>
  </conditionalFormatting>
  <conditionalFormatting sqref="Y40">
    <cfRule type="expression" dxfId="524" priority="370">
      <formula>$Y$40&lt;&gt;""</formula>
    </cfRule>
  </conditionalFormatting>
  <conditionalFormatting sqref="Y40">
    <cfRule type="expression" dxfId="523" priority="368">
      <formula>IF($AA$40&lt;&gt;"実施する",1,0)</formula>
    </cfRule>
    <cfRule type="expression" dxfId="522" priority="369">
      <formula>AND(IF($AA$40="実施する",1,0),AND($Y$40=""))</formula>
    </cfRule>
  </conditionalFormatting>
  <conditionalFormatting sqref="Z40">
    <cfRule type="expression" dxfId="521" priority="366">
      <formula>$Z$40&lt;&gt;""</formula>
    </cfRule>
  </conditionalFormatting>
  <conditionalFormatting sqref="Z40">
    <cfRule type="expression" dxfId="520" priority="364">
      <formula>IF($AA$40&lt;&gt;"実施する",1,0)</formula>
    </cfRule>
    <cfRule type="expression" dxfId="519" priority="365">
      <formula>AND(IF($AA$40="実施する",1,0),AND($Z$40=""))</formula>
    </cfRule>
  </conditionalFormatting>
  <conditionalFormatting sqref="Y46">
    <cfRule type="expression" dxfId="518" priority="362">
      <formula>$Y$46&lt;&gt;""</formula>
    </cfRule>
  </conditionalFormatting>
  <conditionalFormatting sqref="Y46">
    <cfRule type="expression" dxfId="517" priority="360">
      <formula>IF($AA$46&lt;&gt;"実施する",1,0)</formula>
    </cfRule>
    <cfRule type="expression" dxfId="516" priority="361">
      <formula>AND(IF($AA$46="実施する",1,0),AND($Y$46=""))</formula>
    </cfRule>
  </conditionalFormatting>
  <conditionalFormatting sqref="Z46">
    <cfRule type="expression" dxfId="515" priority="356">
      <formula>IF($AA$46&lt;&gt;"実施する",1,0)</formula>
    </cfRule>
  </conditionalFormatting>
  <conditionalFormatting sqref="Z46">
    <cfRule type="expression" dxfId="514" priority="358">
      <formula>$Z$46&lt;&gt;""</formula>
    </cfRule>
  </conditionalFormatting>
  <conditionalFormatting sqref="Z46">
    <cfRule type="expression" dxfId="513" priority="357">
      <formula>AND(IF($AA$46="実施する",1,0),AND($Z$46=""))</formula>
    </cfRule>
  </conditionalFormatting>
  <conditionalFormatting sqref="Y58">
    <cfRule type="expression" dxfId="512" priority="352">
      <formula>$Y$58&lt;&gt;""</formula>
    </cfRule>
  </conditionalFormatting>
  <conditionalFormatting sqref="Y58">
    <cfRule type="expression" dxfId="511" priority="350">
      <formula>IF($AA$58&lt;&gt;"実施する",1,0)</formula>
    </cfRule>
    <cfRule type="expression" dxfId="510" priority="351">
      <formula>AND(IF($AA$58="実施する",1,0),AND($Y$58=""))</formula>
    </cfRule>
  </conditionalFormatting>
  <conditionalFormatting sqref="Y59">
    <cfRule type="expression" dxfId="509" priority="348">
      <formula>$Y$59&lt;&gt;""</formula>
    </cfRule>
  </conditionalFormatting>
  <conditionalFormatting sqref="Y59">
    <cfRule type="expression" dxfId="508" priority="346">
      <formula>IF($AA$59&lt;&gt;"実施する",1,0)</formula>
    </cfRule>
    <cfRule type="expression" dxfId="507" priority="347">
      <formula>AND(IF($AA$59="実施する",1,0),AND($Y$59=""))</formula>
    </cfRule>
  </conditionalFormatting>
  <conditionalFormatting sqref="Y60">
    <cfRule type="expression" dxfId="506" priority="344">
      <formula>$AA$60&lt;&gt;""</formula>
    </cfRule>
  </conditionalFormatting>
  <conditionalFormatting sqref="Y60">
    <cfRule type="expression" dxfId="505" priority="342" stopIfTrue="1">
      <formula>IF($AA$60&lt;&gt;"実施する",1,0)</formula>
    </cfRule>
    <cfRule type="expression" dxfId="504" priority="343">
      <formula>AND(IF($AA$60="実施する",1,0),AND($Y$60=""))</formula>
    </cfRule>
  </conditionalFormatting>
  <conditionalFormatting sqref="Z58">
    <cfRule type="expression" dxfId="503" priority="311">
      <formula>$Z$58&lt;&gt;""</formula>
    </cfRule>
  </conditionalFormatting>
  <conditionalFormatting sqref="Z58">
    <cfRule type="expression" dxfId="502" priority="309">
      <formula>IF($AA$58&lt;&gt;"実施する",1,0)</formula>
    </cfRule>
    <cfRule type="expression" dxfId="501" priority="310">
      <formula>AND(IF($AA$58="実施する",1,0),AND($Z$58=""))</formula>
    </cfRule>
  </conditionalFormatting>
  <conditionalFormatting sqref="Z59">
    <cfRule type="expression" dxfId="500" priority="307">
      <formula>$Z$59&lt;&gt;""</formula>
    </cfRule>
  </conditionalFormatting>
  <conditionalFormatting sqref="Z59">
    <cfRule type="expression" dxfId="499" priority="305">
      <formula>IF($AA$59&lt;&gt;"実施する",1,0)</formula>
    </cfRule>
    <cfRule type="expression" dxfId="498" priority="306">
      <formula>AND(IF($AA$59="実施する",1,0),AND($Z$59=""))</formula>
    </cfRule>
  </conditionalFormatting>
  <conditionalFormatting sqref="Z60">
    <cfRule type="expression" dxfId="497" priority="303">
      <formula>$Z$60&lt;&gt;""</formula>
    </cfRule>
  </conditionalFormatting>
  <conditionalFormatting sqref="Z60">
    <cfRule type="expression" dxfId="496" priority="301">
      <formula>IF($AA$60&lt;&gt;"実施する",1,0)</formula>
    </cfRule>
    <cfRule type="expression" dxfId="495" priority="302">
      <formula>AND(IF($AA$60="実施する",1,0),AND($Z$60=""))</formula>
    </cfRule>
  </conditionalFormatting>
  <conditionalFormatting sqref="B27:E27">
    <cfRule type="expression" dxfId="494" priority="179">
      <formula>IF($B$27="（選択）",1,0)</formula>
    </cfRule>
    <cfRule type="expression" dxfId="493" priority="180">
      <formula>IF($B$27&lt;&gt;"（選択）",1,0)</formula>
    </cfRule>
  </conditionalFormatting>
  <conditionalFormatting sqref="AA32">
    <cfRule type="expression" dxfId="492" priority="783" stopIfTrue="1">
      <formula>IF($W$32="対象外",1,0)</formula>
    </cfRule>
    <cfRule type="cellIs" dxfId="491" priority="784" operator="equal">
      <formula>"（選択）"</formula>
    </cfRule>
    <cfRule type="cellIs" dxfId="490" priority="785" operator="equal">
      <formula>"実施する"</formula>
    </cfRule>
    <cfRule type="cellIs" dxfId="489" priority="786" operator="equal">
      <formula>"実施しない"</formula>
    </cfRule>
  </conditionalFormatting>
  <conditionalFormatting sqref="AA34 AA40">
    <cfRule type="expression" dxfId="488" priority="789" stopIfTrue="1">
      <formula>IF($W$34="対象外",1,0)</formula>
    </cfRule>
    <cfRule type="cellIs" dxfId="487" priority="790" operator="equal">
      <formula>"（選択）"</formula>
    </cfRule>
    <cfRule type="cellIs" dxfId="486" priority="791" operator="equal">
      <formula>"実施する"</formula>
    </cfRule>
    <cfRule type="cellIs" dxfId="485" priority="792" operator="equal">
      <formula>"実施しない"</formula>
    </cfRule>
  </conditionalFormatting>
  <conditionalFormatting sqref="AA36 AA42">
    <cfRule type="expression" dxfId="484" priority="797" stopIfTrue="1">
      <formula>IF($W$36="対象外",1,0)</formula>
    </cfRule>
    <cfRule type="cellIs" dxfId="483" priority="798" operator="equal">
      <formula>"（選択）"</formula>
    </cfRule>
    <cfRule type="cellIs" dxfId="482" priority="799" operator="equal">
      <formula>"実施する"</formula>
    </cfRule>
    <cfRule type="cellIs" dxfId="481" priority="802" operator="equal">
      <formula>"実施しない"</formula>
    </cfRule>
  </conditionalFormatting>
  <conditionalFormatting sqref="AA46">
    <cfRule type="expression" dxfId="480" priority="176" stopIfTrue="1">
      <formula>IF($W$46="対象外",1,0)</formula>
    </cfRule>
    <cfRule type="cellIs" dxfId="479" priority="814" operator="equal">
      <formula>"（選択）"</formula>
    </cfRule>
    <cfRule type="cellIs" dxfId="478" priority="815" operator="equal">
      <formula>"実施する"</formula>
    </cfRule>
    <cfRule type="cellIs" dxfId="477" priority="819" operator="equal">
      <formula>"実施しない"</formula>
    </cfRule>
  </conditionalFormatting>
  <conditionalFormatting sqref="AA58">
    <cfRule type="expression" dxfId="476" priority="842" stopIfTrue="1">
      <formula>IF($W$58="対象外",1,0)</formula>
    </cfRule>
    <cfRule type="cellIs" dxfId="475" priority="843" operator="equal">
      <formula>"実施しない"</formula>
    </cfRule>
    <cfRule type="cellIs" dxfId="474" priority="844" operator="equal">
      <formula>"実施する"</formula>
    </cfRule>
    <cfRule type="cellIs" dxfId="473" priority="845" operator="equal">
      <formula>"（選択）"</formula>
    </cfRule>
  </conditionalFormatting>
  <conditionalFormatting sqref="AA48">
    <cfRule type="expression" dxfId="472" priority="855" stopIfTrue="1">
      <formula>IF($W$48="対象外",1,0)</formula>
    </cfRule>
    <cfRule type="cellIs" dxfId="471" priority="856" operator="equal">
      <formula>"実施する"</formula>
    </cfRule>
    <cfRule type="cellIs" dxfId="470" priority="857" operator="equal">
      <formula>"実施しない"</formula>
    </cfRule>
    <cfRule type="cellIs" dxfId="469" priority="860" operator="equal">
      <formula>"（選択）"</formula>
    </cfRule>
  </conditionalFormatting>
  <conditionalFormatting sqref="AA59">
    <cfRule type="expression" dxfId="468" priority="169" stopIfTrue="1">
      <formula>IF($W$59="対象外",1,0)</formula>
    </cfRule>
    <cfRule type="cellIs" dxfId="467" priority="170" operator="equal">
      <formula>"実施しない"</formula>
    </cfRule>
    <cfRule type="cellIs" dxfId="466" priority="171" operator="equal">
      <formula>"実施する"</formula>
    </cfRule>
    <cfRule type="cellIs" dxfId="465" priority="172" operator="equal">
      <formula>"（選択）"</formula>
    </cfRule>
  </conditionalFormatting>
  <conditionalFormatting sqref="AA57">
    <cfRule type="expression" dxfId="464" priority="165" stopIfTrue="1">
      <formula>IF($W$57="対象外",1,0)</formula>
    </cfRule>
    <cfRule type="cellIs" dxfId="463" priority="166" operator="equal">
      <formula>"実施しない"</formula>
    </cfRule>
    <cfRule type="cellIs" dxfId="462" priority="167" operator="equal">
      <formula>"実施する"</formula>
    </cfRule>
    <cfRule type="cellIs" dxfId="461" priority="168" operator="equal">
      <formula>"（選択）"</formula>
    </cfRule>
  </conditionalFormatting>
  <conditionalFormatting sqref="AA60">
    <cfRule type="expression" dxfId="460" priority="161" stopIfTrue="1">
      <formula>IF($W$60="対象外",1,0)</formula>
    </cfRule>
    <cfRule type="cellIs" dxfId="459" priority="162" operator="equal">
      <formula>"実施しない"</formula>
    </cfRule>
    <cfRule type="cellIs" dxfId="458" priority="163" operator="equal">
      <formula>"実施する"</formula>
    </cfRule>
    <cfRule type="cellIs" dxfId="457" priority="164" operator="equal">
      <formula>"（選択）"</formula>
    </cfRule>
  </conditionalFormatting>
  <conditionalFormatting sqref="Y32:Z32 Y34:Z34 Y36:Z36 Y40:Z40 Y42:Z42 Y46:Z46 Y48:Z48 Y50:Z50 Y57:Z60">
    <cfRule type="expression" dxfId="456" priority="39">
      <formula>IF($W32="対象外",1,0)</formula>
    </cfRule>
  </conditionalFormatting>
  <conditionalFormatting sqref="Y48">
    <cfRule type="expression" dxfId="455" priority="205">
      <formula>IF($AA$48&lt;&gt;"実施する",1,0)</formula>
    </cfRule>
    <cfRule type="expression" dxfId="454" priority="206">
      <formula>AND(IF($AA$48="実施する",1,0),AND($Y$48=""))</formula>
    </cfRule>
    <cfRule type="expression" dxfId="453" priority="207">
      <formula>$Y$48&lt;&gt;""</formula>
    </cfRule>
  </conditionalFormatting>
  <conditionalFormatting sqref="Z48">
    <cfRule type="expression" dxfId="452" priority="200">
      <formula>IF($AA$48&lt;&gt;"実施する",1,0)</formula>
    </cfRule>
    <cfRule type="expression" dxfId="451" priority="201">
      <formula>AND(IF($AA$48="実施する",1,0),AND($Z$48=""))</formula>
    </cfRule>
    <cfRule type="expression" dxfId="450" priority="202">
      <formula>$Z$48&lt;&gt;""</formula>
    </cfRule>
  </conditionalFormatting>
  <conditionalFormatting sqref="AA37">
    <cfRule type="expression" dxfId="449" priority="77">
      <formula>IF($W$36="対象外",1,0)</formula>
    </cfRule>
    <cfRule type="expression" dxfId="448" priority="84">
      <formula>IF(OR($AA$36="",$AA$36="（選択）",$AA$36="実施しない"),1,0)</formula>
    </cfRule>
    <cfRule type="expression" dxfId="447" priority="105">
      <formula>IF(OR(AND($AA$36="実施する",$Y$36="",$Z$36&lt;&gt;""),AND($AA$36="実施する",$Y$36&lt;&gt;"",$Z$36=""),AND($AA$36="実施する",$Y$36="",$Z$36="")),1,0)</formula>
    </cfRule>
    <cfRule type="expression" dxfId="446" priority="107">
      <formula>$AA37="実施しない"</formula>
    </cfRule>
    <cfRule type="expression" dxfId="445" priority="108">
      <formula>IF(AND($AA$36="実施する",$Y$36&lt;&gt;"",$Z$36&lt;&gt;""),1,0)</formula>
    </cfRule>
  </conditionalFormatting>
  <conditionalFormatting sqref="AA38">
    <cfRule type="expression" dxfId="444" priority="83">
      <formula>IF($W$36="対象外",1,0)</formula>
    </cfRule>
    <cfRule type="expression" dxfId="443" priority="101">
      <formula>IF(OR($AA$36="",$AA$36="（選択）",$AA$36="実施しない"),1,0)</formula>
    </cfRule>
    <cfRule type="expression" dxfId="442" priority="102">
      <formula>IF(OR(AND($AA$36="実施する",$Y$36="",$Z$36&lt;&gt;""),AND($AA$36="実施する",$Y$36&lt;&gt;"",$Z$36=""),AND($AA$36="実施する",$Y$36="",$Z$36="")),1,0)</formula>
    </cfRule>
    <cfRule type="expression" dxfId="441" priority="103">
      <formula>$AA38="実施しない"</formula>
    </cfRule>
    <cfRule type="expression" dxfId="440" priority="104">
      <formula>IF(AND($AA$36="実施する",$Y$36&lt;&gt;"",$Z$36&lt;&gt;""),1,0)</formula>
    </cfRule>
  </conditionalFormatting>
  <conditionalFormatting sqref="AA39">
    <cfRule type="expression" dxfId="439" priority="82">
      <formula>IF($W$36="対象外",1,0)</formula>
    </cfRule>
    <cfRule type="expression" dxfId="438" priority="97">
      <formula>IF(OR($AA$36="",$AA$36="（選択）",$AA$36="実施しない"),1,0)</formula>
    </cfRule>
    <cfRule type="expression" dxfId="437" priority="98">
      <formula>IF(OR(AND($AA$36="実施する",$Y$36="",$Z$36&lt;&gt;""),AND($AA$36="実施する",$Y$36&lt;&gt;"",$Z$36=""),AND($AA$36="実施する",$Y$36="",$Z$36="")),1,0)</formula>
    </cfRule>
    <cfRule type="expression" dxfId="436" priority="99">
      <formula>$AA39="実施しない"</formula>
    </cfRule>
    <cfRule type="expression" dxfId="435" priority="100">
      <formula>IF(AND($AA$36="実施する",$Y$36&lt;&gt;"",$Z$36&lt;&gt;""),1,0)</formula>
    </cfRule>
  </conditionalFormatting>
  <conditionalFormatting sqref="AA43">
    <cfRule type="expression" dxfId="434" priority="81">
      <formula>IF($W$42="対象外",1,0)</formula>
    </cfRule>
    <cfRule type="expression" dxfId="433" priority="93">
      <formula>IF(OR($AA$42="",$AA$42="（選択）",$AA$42="実施しない"),1,0)</formula>
    </cfRule>
    <cfRule type="expression" dxfId="432" priority="94">
      <formula>IF(OR(AND($AA$42="実施する",$Y$42="",$Z$42&lt;&gt;""),AND($AA$42="実施する",$Y$42&lt;&gt;"",$Z$42=""),AND($AA$42="実施する",$Y$42="",$Z$42="")),1,0)</formula>
    </cfRule>
    <cfRule type="expression" dxfId="431" priority="95">
      <formula>$AA43="実施しない"</formula>
    </cfRule>
    <cfRule type="expression" dxfId="430" priority="96">
      <formula>IF(AND($AA$42="実施する",$Y$42&lt;&gt;"",$Z$42&lt;&gt;""),1,0)</formula>
    </cfRule>
  </conditionalFormatting>
  <conditionalFormatting sqref="AA44">
    <cfRule type="expression" dxfId="429" priority="80">
      <formula>IF($W$42="対象外",1,0)</formula>
    </cfRule>
    <cfRule type="expression" dxfId="428" priority="89">
      <formula>IF(OR($AA$42="",$AA$42="（選択）",$AA$42="実施しない"),1,0)</formula>
    </cfRule>
    <cfRule type="expression" dxfId="427" priority="90">
      <formula>IF(OR(AND($AA$42="実施する",$Y$42="",$Z$42&lt;&gt;""),AND($AA$42="実施する",$Y$42&lt;&gt;"",$Z$42=""),AND($AA$42="実施する",$Y$42="",$Z$42="")),1,0)</formula>
    </cfRule>
    <cfRule type="expression" dxfId="426" priority="91">
      <formula>$AA44="実施しない"</formula>
    </cfRule>
    <cfRule type="expression" dxfId="425" priority="92">
      <formula>IF(AND($AA$42="実施する",$Y$42&lt;&gt;"",$Z$42&lt;&gt;""),1,0)</formula>
    </cfRule>
  </conditionalFormatting>
  <conditionalFormatting sqref="AA45">
    <cfRule type="expression" dxfId="424" priority="79">
      <formula>IF($W$42="対象外",1,0)</formula>
    </cfRule>
    <cfRule type="expression" dxfId="423" priority="85">
      <formula>IF(OR($AA$42="",$AA$42="（選択）",$AA$42="実施しない"),1,0)</formula>
    </cfRule>
    <cfRule type="expression" dxfId="422" priority="86">
      <formula>IF(OR(AND($AA$42="実施する",$Y$42="",$Z$42&lt;&gt;""),AND($AA$42="実施する",$Y$42&lt;&gt;"",$Z$42=""),AND($AA$42="実施する",$Y$42="",$Z$42="")),1,0)</formula>
    </cfRule>
    <cfRule type="expression" dxfId="421" priority="87">
      <formula>$AA45="実施しない"</formula>
    </cfRule>
    <cfRule type="expression" dxfId="420" priority="88">
      <formula>IF(AND($AA$42="実施する",$Y$42&lt;&gt;"",$Z$42&lt;&gt;""),1,0)</formula>
    </cfRule>
  </conditionalFormatting>
  <conditionalFormatting sqref="W32:X49 W57:X60">
    <cfRule type="expression" dxfId="419" priority="78">
      <formula>IF($B$27="（選択）",1,0)</formula>
    </cfRule>
  </conditionalFormatting>
  <conditionalFormatting sqref="AA50">
    <cfRule type="expression" dxfId="418" priority="73" stopIfTrue="1">
      <formula>IF($W$50="対象外",1,0)</formula>
    </cfRule>
    <cfRule type="cellIs" dxfId="417" priority="74" operator="equal">
      <formula>"（選択）"</formula>
    </cfRule>
    <cfRule type="cellIs" dxfId="416" priority="75" operator="equal">
      <formula>"実施する"</formula>
    </cfRule>
    <cfRule type="cellIs" dxfId="415" priority="76" operator="equal">
      <formula>"実施しない"</formula>
    </cfRule>
  </conditionalFormatting>
  <conditionalFormatting sqref="Y50">
    <cfRule type="expression" dxfId="414" priority="70">
      <formula>IF($AA$50&lt;&gt;"実施する",1,0)</formula>
    </cfRule>
    <cfRule type="expression" dxfId="413" priority="71">
      <formula>AND(IF($AA$50="実施する",1,0),AND($Y$50=""))</formula>
    </cfRule>
    <cfRule type="expression" dxfId="412" priority="72">
      <formula>$Y$50&lt;&gt;""</formula>
    </cfRule>
  </conditionalFormatting>
  <conditionalFormatting sqref="Z50">
    <cfRule type="expression" dxfId="411" priority="67">
      <formula>IF($AA$50&lt;&gt;"実施する",1,0)</formula>
    </cfRule>
    <cfRule type="expression" dxfId="410" priority="68">
      <formula>AND(IF($AA$50="実施する",1,0),AND($Z$50=""))</formula>
    </cfRule>
    <cfRule type="expression" dxfId="409" priority="69">
      <formula>$Z$50&lt;&gt;""</formula>
    </cfRule>
  </conditionalFormatting>
  <conditionalFormatting sqref="W50">
    <cfRule type="expression" dxfId="408" priority="63">
      <formula>IF($B$27="（選択）",1,0)</formula>
    </cfRule>
  </conditionalFormatting>
  <conditionalFormatting sqref="AA55:AA56">
    <cfRule type="expression" dxfId="407" priority="861">
      <formula>IF($W$55="対象外",1,0)</formula>
    </cfRule>
    <cfRule type="expression" dxfId="406" priority="862">
      <formula>IF(OR($AA$50="",$AA$50="（選択）",$AA$50="実施しない"),1,0)</formula>
    </cfRule>
    <cfRule type="expression" dxfId="405" priority="863">
      <formula>IF(OR(AND($AA$50="実施する",$Y$50="",$Z$50&lt;&gt;""),AND($AA$50="実施する",$Y$50&lt;&gt;"",$Z$50=""),AND($AA$50="実施する",$Y$50="",$Z$50="")),1,0)</formula>
    </cfRule>
    <cfRule type="expression" dxfId="404" priority="864">
      <formula>$AA55="実施しない"</formula>
    </cfRule>
    <cfRule type="expression" dxfId="403" priority="865">
      <formula>IF(AND($AA$50="実施する",$Y$50&lt;&gt;"",$Z$50&lt;&gt;""),1,0)</formula>
    </cfRule>
  </conditionalFormatting>
  <conditionalFormatting sqref="K33:V33">
    <cfRule type="expression" dxfId="402" priority="451">
      <formula>IF(OR($B$27="（選択）",$B$27=""),1,0)</formula>
    </cfRule>
    <cfRule type="expression" dxfId="401" priority="452">
      <formula>IF($B$27="受信なし",1,0)</formula>
    </cfRule>
  </conditionalFormatting>
  <conditionalFormatting sqref="K35:V35">
    <cfRule type="expression" dxfId="400" priority="449">
      <formula>IF(OR($B$27="（選択）",$B$27=""),1,0)</formula>
    </cfRule>
    <cfRule type="expression" dxfId="399" priority="450">
      <formula>IF($B$27="受信なし",1,0)</formula>
    </cfRule>
  </conditionalFormatting>
  <conditionalFormatting sqref="K41:V41">
    <cfRule type="expression" dxfId="398" priority="283">
      <formula>IF(OR($B$27="（選択）",$B$27=""),1,0)</formula>
    </cfRule>
    <cfRule type="expression" dxfId="397" priority="284">
      <formula>IF($B$27="受信なし",1,0)</formula>
    </cfRule>
  </conditionalFormatting>
  <conditionalFormatting sqref="K47:V47">
    <cfRule type="expression" dxfId="396" priority="447">
      <formula>IF(OR($B$27="（選択）",$B$27=""),1,0)</formula>
    </cfRule>
    <cfRule type="expression" dxfId="395" priority="448">
      <formula>IF($B$27="受信なし",1,0)</formula>
    </cfRule>
  </conditionalFormatting>
  <conditionalFormatting sqref="K49:V49">
    <cfRule type="expression" dxfId="394" priority="181">
      <formula>IF(OR($B$27="（選択）",$B$27=""),1,0)</formula>
    </cfRule>
    <cfRule type="expression" dxfId="393" priority="182">
      <formula>IF($B$27="受信なし",1,0)</formula>
    </cfRule>
  </conditionalFormatting>
  <conditionalFormatting sqref="K51:V54">
    <cfRule type="expression" dxfId="392" priority="58">
      <formula>IF(OR($B$27="（選択）",$B$27=""),1,0)</formula>
    </cfRule>
  </conditionalFormatting>
  <conditionalFormatting sqref="K55:V56">
    <cfRule type="expression" dxfId="391" priority="22">
      <formula>IF(OR($B$27="（選択）",$B$27=""),1,0)</formula>
    </cfRule>
    <cfRule type="expression" dxfId="390" priority="23">
      <formula>IF($B$27="受信なし",1,0)</formula>
    </cfRule>
  </conditionalFormatting>
  <conditionalFormatting sqref="W55:X56">
    <cfRule type="expression" dxfId="389" priority="24">
      <formula>IF($B$27="（選択）",1,0)</formula>
    </cfRule>
  </conditionalFormatting>
  <conditionalFormatting sqref="L56:V56">
    <cfRule type="expression" dxfId="388" priority="51">
      <formula>IF($B$27="受信なし",1,0)</formula>
    </cfRule>
  </conditionalFormatting>
  <conditionalFormatting sqref="AA55">
    <cfRule type="expression" dxfId="387" priority="19">
      <formula>IF($W$55="対象外",1,0)</formula>
    </cfRule>
  </conditionalFormatting>
  <conditionalFormatting sqref="AA56">
    <cfRule type="expression" dxfId="386" priority="18">
      <formula>IF($W$55="対象外",1,0)</formula>
    </cfRule>
  </conditionalFormatting>
  <conditionalFormatting sqref="AA51">
    <cfRule type="expression" dxfId="385" priority="32">
      <formula>IF($W$50="対象外",1,0)</formula>
    </cfRule>
    <cfRule type="expression" dxfId="384" priority="33">
      <formula>IF(OR($AA$50="",$AA$50="（選択）",$AA$50="実施しない"),1,0)</formula>
    </cfRule>
    <cfRule type="expression" dxfId="383" priority="34">
      <formula>IF(OR(AND($AA$50="実施する",$Y$50="",$Z$50&lt;&gt;""),AND($AA$50="実施する",$Y$50&lt;&gt;"",$Z$50=""),AND($AA$50="実施する",$Y$50="",$Z$50="")),1,0)</formula>
    </cfRule>
    <cfRule type="expression" dxfId="382" priority="35">
      <formula>$AA51="実施しない"</formula>
    </cfRule>
    <cfRule type="expression" dxfId="381" priority="36">
      <formula>IF(AND($AA$50="実施する",$Y$50&lt;&gt;"",$Z$50&lt;&gt;""),1,0)</formula>
    </cfRule>
  </conditionalFormatting>
  <conditionalFormatting sqref="AA52">
    <cfRule type="expression" dxfId="380" priority="12">
      <formula>IF($W$50="対象外",1,0)</formula>
    </cfRule>
    <cfRule type="expression" dxfId="379" priority="13">
      <formula>IF(OR($AA$50="",$AA$50="（選択）",$AA$50="実施しない"),1,0)</formula>
    </cfRule>
    <cfRule type="expression" dxfId="378" priority="15">
      <formula>IF(OR(AND($AA$50="実施する",$Y$50="",$Z$50&lt;&gt;""),AND($AA$50="実施する",$Y$50&lt;&gt;"",$Z$50=""),AND($AA$50="実施する",$Y$50="",$Z$50="")),1,0)</formula>
    </cfRule>
    <cfRule type="expression" dxfId="377" priority="16">
      <formula>$AA52="実施しない"</formula>
    </cfRule>
    <cfRule type="expression" dxfId="376" priority="17">
      <formula>IF(AND($AA$50="実施する",$Y$50&lt;&gt;"",$Z$50&lt;&gt;""),1,0)</formula>
    </cfRule>
  </conditionalFormatting>
  <conditionalFormatting sqref="AA53">
    <cfRule type="expression" dxfId="375" priority="7">
      <formula>IF($W$50="対象外",1,0)</formula>
    </cfRule>
    <cfRule type="expression" dxfId="374" priority="8">
      <formula>IF(OR($AA$50="",$AA$50="（選択）",$AA$50="実施しない"),1,0)</formula>
    </cfRule>
    <cfRule type="expression" dxfId="373" priority="9">
      <formula>IF(OR(AND($AA$50="実施する",$Y$50="",$Z$50&lt;&gt;""),AND($AA$50="実施する",$Y$50&lt;&gt;"",$Z$50=""),AND($AA$50="実施する",$Y$50="",$Z$50="")),1,0)</formula>
    </cfRule>
    <cfRule type="expression" dxfId="372" priority="10">
      <formula>$AA53="実施しない"</formula>
    </cfRule>
    <cfRule type="expression" dxfId="371" priority="11">
      <formula>IF(AND($AA$50="実施する",$Y$50&lt;&gt;"",$Z$50&lt;&gt;""),1,0)</formula>
    </cfRule>
  </conditionalFormatting>
  <conditionalFormatting sqref="AA54">
    <cfRule type="expression" dxfId="370" priority="1">
      <formula>IF($W$50="対象外",1,0)</formula>
    </cfRule>
    <cfRule type="expression" dxfId="369" priority="2">
      <formula>IF(OR($AA$50="",$AA$50="（選択）",$AA$50="実施しない"),1,0)</formula>
    </cfRule>
    <cfRule type="expression" dxfId="368" priority="4">
      <formula>IF(OR(AND($AA$50="実施する",$Y$50="",$Z$50&lt;&gt;""),AND($AA$50="実施する",$Y$50&lt;&gt;"",$Z$50=""),AND($AA$50="実施する",$Y$50="",$Z$50="")),1,0)</formula>
    </cfRule>
    <cfRule type="expression" dxfId="367" priority="5">
      <formula>$AA54="実施しない"</formula>
    </cfRule>
    <cfRule type="expression" dxfId="366" priority="6">
      <formula>IF(AND($AA$50="実施する",$Y$50&lt;&gt;"",$Z$50&lt;&gt;""),1,0)</formula>
    </cfRule>
  </conditionalFormatting>
  <dataValidations count="5">
    <dataValidation type="textLength" operator="equal" allowBlank="1" showInputMessage="1" showErrorMessage="1" sqref="Y32 Y34 Y36 Y40 Y42 Y46 Y48 Y57:Y60 Y50">
      <formula1>2</formula1>
    </dataValidation>
    <dataValidation type="textLength" operator="equal" allowBlank="1" showInputMessage="1" showErrorMessage="1" sqref="Z32 Z34 Z36 Z40 Z42 Z46 Z48 Z57:Z60 Z50">
      <formula1>7</formula1>
    </dataValidation>
    <dataValidation type="list" allowBlank="1" showInputMessage="1" showErrorMessage="1" sqref="AA43:AA45 AA51:AA56 AA37:AA39">
      <formula1>$AE$33:$AE$34</formula1>
    </dataValidation>
    <dataValidation type="list" allowBlank="1" showInputMessage="1" showErrorMessage="1" sqref="AA42 AA32 AA48 AA46 AA40 AA36 AA34 AA57:AA60 AA50">
      <formula1>$AE$32:$AE$34</formula1>
    </dataValidation>
    <dataValidation type="list" allowBlank="1" showInputMessage="1" showErrorMessage="1" sqref="B27:E27">
      <formula1>$AD$32:$AD$34</formula1>
    </dataValidation>
  </dataValidations>
  <hyperlinks>
    <hyperlink ref="AI1" location="目次!A1" display="目次"/>
  </hyperlinks>
  <printOptions horizontalCentered="1"/>
  <pageMargins left="0.19685039370078741" right="0.19685039370078741" top="0.39370078740157483" bottom="0.39370078740157483" header="0.27559055118110237" footer="0.23622047244094491"/>
  <pageSetup paperSize="9" scale="47" orientation="portrait" r:id="rId1"/>
  <headerFooter alignWithMargins="0">
    <oddHeader>&amp;R&amp;"ＭＳ 明朝,標準"別紙２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F79"/>
  <sheetViews>
    <sheetView showGridLines="0" view="pageBreakPreview" zoomScaleNormal="100" zoomScaleSheetLayoutView="100" workbookViewId="0">
      <selection activeCell="Z30" sqref="Z30"/>
    </sheetView>
  </sheetViews>
  <sheetFormatPr defaultRowHeight="12" x14ac:dyDescent="0.15"/>
  <cols>
    <col min="1" max="1" width="3.625" style="7" customWidth="1"/>
    <col min="2" max="2" width="4.125" style="7" customWidth="1"/>
    <col min="3" max="3" width="4.375" style="7" customWidth="1"/>
    <col min="4" max="17" width="4.125" style="7" customWidth="1"/>
    <col min="18" max="21" width="4" style="7" customWidth="1"/>
    <col min="22" max="23" width="4.5" style="7" customWidth="1"/>
    <col min="24" max="24" width="13.625" style="7" customWidth="1"/>
    <col min="25" max="25" width="12.125" style="7" customWidth="1"/>
    <col min="26" max="26" width="14.875" style="7" customWidth="1"/>
    <col min="27" max="28" width="3.625" style="7" customWidth="1"/>
    <col min="29" max="30" width="15.625" style="7" hidden="1" customWidth="1"/>
    <col min="31" max="31" width="3.625" style="7" customWidth="1"/>
    <col min="32" max="32" width="49.75" style="7" customWidth="1"/>
    <col min="33" max="109" width="4.625" style="7" customWidth="1"/>
    <col min="110" max="16384" width="9" style="7"/>
  </cols>
  <sheetData>
    <row r="1" spans="1:31" ht="13.5" customHeight="1" x14ac:dyDescent="0.1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77" t="s">
        <v>96</v>
      </c>
      <c r="AA1" s="6"/>
      <c r="AE1" s="114" t="s">
        <v>78</v>
      </c>
    </row>
    <row r="2" spans="1:3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8"/>
      <c r="X2" s="68"/>
      <c r="Y2" s="68"/>
      <c r="Z2" s="68"/>
      <c r="AA2" s="6"/>
    </row>
    <row r="3" spans="1:31" ht="37.5" customHeight="1" x14ac:dyDescent="0.15">
      <c r="A3" s="181" t="s">
        <v>75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</row>
    <row r="4" spans="1:31" ht="4.5" customHeight="1" x14ac:dyDescent="0.15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</row>
    <row r="5" spans="1:31" ht="5.0999999999999996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8"/>
      <c r="V5" s="8"/>
      <c r="W5" s="69"/>
      <c r="X5" s="69"/>
      <c r="Y5" s="70"/>
      <c r="Z5" s="70"/>
      <c r="AA5" s="6"/>
    </row>
    <row r="6" spans="1:31" ht="29.25" customHeight="1" x14ac:dyDescent="0.15">
      <c r="A6" s="6"/>
      <c r="B6" s="183" t="s">
        <v>61</v>
      </c>
      <c r="C6" s="183"/>
      <c r="D6" s="183"/>
      <c r="E6" s="183"/>
      <c r="F6" s="183"/>
      <c r="G6" s="183"/>
      <c r="H6" s="183"/>
      <c r="I6" s="183"/>
      <c r="J6" s="184" t="s">
        <v>83</v>
      </c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6"/>
    </row>
    <row r="7" spans="1:31" ht="17.25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  <c r="T7" s="12"/>
      <c r="U7" s="12"/>
      <c r="V7" s="12"/>
      <c r="W7" s="71"/>
      <c r="X7" s="84"/>
      <c r="Y7" s="88"/>
      <c r="Z7" s="88"/>
      <c r="AA7" s="6"/>
    </row>
    <row r="8" spans="1:31" ht="12" customHeight="1" x14ac:dyDescent="0.15">
      <c r="A8" s="6"/>
      <c r="B8" s="78" t="s">
        <v>62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31" ht="17.25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31" ht="14.25" customHeight="1" x14ac:dyDescent="0.15">
      <c r="A10" s="72"/>
      <c r="B10" s="76" t="s">
        <v>63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6"/>
    </row>
    <row r="11" spans="1:31" ht="14.25" customHeight="1" x14ac:dyDescent="0.15">
      <c r="A11" s="73"/>
      <c r="B11" s="76" t="s">
        <v>64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6"/>
    </row>
    <row r="12" spans="1:31" ht="14.25" customHeight="1" x14ac:dyDescent="0.15">
      <c r="A12" s="73"/>
      <c r="B12" s="76"/>
      <c r="C12" s="79" t="s">
        <v>65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6"/>
    </row>
    <row r="13" spans="1:31" ht="14.25" customHeight="1" x14ac:dyDescent="0.15">
      <c r="A13" s="73"/>
      <c r="B13" s="76"/>
      <c r="C13" s="80" t="s">
        <v>66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6"/>
    </row>
    <row r="14" spans="1:31" ht="14.25" customHeight="1" x14ac:dyDescent="0.15">
      <c r="A14" s="9"/>
      <c r="B14" s="76"/>
      <c r="C14" s="80" t="s">
        <v>67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6"/>
    </row>
    <row r="15" spans="1:31" ht="14.25" customHeight="1" x14ac:dyDescent="0.15">
      <c r="A15" s="75"/>
      <c r="B15" s="76"/>
      <c r="C15" s="81" t="s">
        <v>68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6"/>
    </row>
    <row r="16" spans="1:31" ht="14.25" customHeight="1" x14ac:dyDescent="0.15">
      <c r="A16" s="75"/>
      <c r="B16" s="76"/>
      <c r="C16" s="81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6"/>
    </row>
    <row r="17" spans="1:32" ht="14.25" customHeight="1" x14ac:dyDescent="0.15">
      <c r="A17" s="75"/>
      <c r="B17" s="76"/>
      <c r="C17" s="81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6"/>
    </row>
    <row r="18" spans="1:32" ht="14.25" customHeight="1" x14ac:dyDescent="0.15">
      <c r="A18" s="11"/>
      <c r="B18" s="76"/>
      <c r="C18" s="82" t="s">
        <v>69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6"/>
    </row>
    <row r="19" spans="1:32" ht="14.25" customHeight="1" x14ac:dyDescent="0.15">
      <c r="A19" s="11"/>
      <c r="B19" s="76"/>
      <c r="C19" s="82" t="s">
        <v>70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6"/>
    </row>
    <row r="20" spans="1:32" ht="14.25" customHeight="1" x14ac:dyDescent="0.15">
      <c r="A20" s="11"/>
      <c r="B20" s="76"/>
      <c r="C20" s="82"/>
      <c r="D20" s="82" t="s">
        <v>71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6"/>
    </row>
    <row r="21" spans="1:32" ht="14.25" customHeight="1" x14ac:dyDescent="0.15">
      <c r="A21" s="11"/>
      <c r="B21" s="76"/>
      <c r="C21" s="82"/>
      <c r="D21" s="82" t="s">
        <v>72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6"/>
    </row>
    <row r="22" spans="1:32" ht="14.25" customHeight="1" x14ac:dyDescent="0.15">
      <c r="A22" s="11"/>
      <c r="B22" s="76"/>
      <c r="C22" s="82"/>
      <c r="D22" s="82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6"/>
    </row>
    <row r="23" spans="1:32" ht="14.25" customHeight="1" x14ac:dyDescent="0.15">
      <c r="A23" s="11"/>
      <c r="B23" s="76"/>
      <c r="C23" s="113" t="s">
        <v>99</v>
      </c>
      <c r="D23" s="93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6"/>
    </row>
    <row r="24" spans="1:32" ht="14.25" customHeight="1" x14ac:dyDescent="0.15">
      <c r="A24" s="11"/>
      <c r="B24" s="76"/>
      <c r="C24" s="8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6"/>
    </row>
    <row r="25" spans="1:32" ht="21" customHeight="1" x14ac:dyDescent="0.15">
      <c r="A25" s="35"/>
      <c r="B25" s="13" t="s">
        <v>30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6"/>
      <c r="AE25" s="37"/>
      <c r="AF25" s="17"/>
    </row>
    <row r="26" spans="1:32" ht="9" customHeight="1" x14ac:dyDescent="0.15">
      <c r="A26" s="35"/>
      <c r="B26" s="35"/>
      <c r="C26" s="35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35"/>
      <c r="W26" s="35"/>
      <c r="X26" s="35"/>
      <c r="Y26" s="35"/>
      <c r="Z26" s="35"/>
      <c r="AA26" s="6"/>
      <c r="AF26" s="37"/>
    </row>
    <row r="27" spans="1:32" ht="20.100000000000001" customHeight="1" x14ac:dyDescent="0.15">
      <c r="A27" s="18"/>
      <c r="B27" s="18" t="s">
        <v>54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18"/>
      <c r="AA27" s="13"/>
      <c r="AF27" s="37"/>
    </row>
    <row r="28" spans="1:32" s="21" customFormat="1" ht="31.5" customHeight="1" x14ac:dyDescent="0.15">
      <c r="A28" s="19"/>
      <c r="B28" s="121" t="s">
        <v>0</v>
      </c>
      <c r="C28" s="122"/>
      <c r="D28" s="122"/>
      <c r="E28" s="122"/>
      <c r="F28" s="122"/>
      <c r="G28" s="122"/>
      <c r="H28" s="122"/>
      <c r="I28" s="123"/>
      <c r="J28" s="121" t="s">
        <v>1</v>
      </c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3"/>
      <c r="V28" s="129" t="s">
        <v>7</v>
      </c>
      <c r="W28" s="123"/>
      <c r="X28" s="129" t="s">
        <v>59</v>
      </c>
      <c r="Y28" s="131" t="s">
        <v>41</v>
      </c>
      <c r="Z28" s="127" t="s">
        <v>10</v>
      </c>
      <c r="AA28" s="20"/>
      <c r="AF28" s="38"/>
    </row>
    <row r="29" spans="1:32" s="21" customFormat="1" ht="31.5" customHeight="1" x14ac:dyDescent="0.15">
      <c r="A29" s="19"/>
      <c r="B29" s="124"/>
      <c r="C29" s="125"/>
      <c r="D29" s="125"/>
      <c r="E29" s="125"/>
      <c r="F29" s="125"/>
      <c r="G29" s="125"/>
      <c r="H29" s="125"/>
      <c r="I29" s="126"/>
      <c r="J29" s="124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6"/>
      <c r="V29" s="124"/>
      <c r="W29" s="126"/>
      <c r="X29" s="130"/>
      <c r="Y29" s="132"/>
      <c r="Z29" s="128"/>
      <c r="AA29" s="20"/>
      <c r="AC29" s="39" t="s">
        <v>8</v>
      </c>
      <c r="AD29" s="39" t="s">
        <v>9</v>
      </c>
    </row>
    <row r="30" spans="1:32" s="21" customFormat="1" ht="24.95" customHeight="1" x14ac:dyDescent="0.15">
      <c r="A30" s="19"/>
      <c r="B30" s="168" t="s">
        <v>84</v>
      </c>
      <c r="C30" s="42" t="s">
        <v>15</v>
      </c>
      <c r="D30" s="133" t="s">
        <v>6</v>
      </c>
      <c r="E30" s="134"/>
      <c r="F30" s="134"/>
      <c r="G30" s="134"/>
      <c r="H30" s="134"/>
      <c r="I30" s="135"/>
      <c r="J30" s="136" t="s">
        <v>4</v>
      </c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8"/>
      <c r="V30" s="139" t="s">
        <v>8</v>
      </c>
      <c r="W30" s="140"/>
      <c r="X30" s="1"/>
      <c r="Y30" s="2"/>
      <c r="Z30" s="89" t="s">
        <v>25</v>
      </c>
      <c r="AA30" s="20"/>
      <c r="AC30" s="40" t="s">
        <v>25</v>
      </c>
      <c r="AD30" s="40" t="s">
        <v>25</v>
      </c>
    </row>
    <row r="31" spans="1:32" s="21" customFormat="1" ht="24.95" customHeight="1" x14ac:dyDescent="0.15">
      <c r="A31" s="19"/>
      <c r="B31" s="169"/>
      <c r="C31" s="141" t="s">
        <v>16</v>
      </c>
      <c r="D31" s="143" t="s">
        <v>24</v>
      </c>
      <c r="E31" s="144"/>
      <c r="F31" s="144"/>
      <c r="G31" s="144"/>
      <c r="H31" s="144"/>
      <c r="I31" s="145"/>
      <c r="J31" s="149" t="s">
        <v>57</v>
      </c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1"/>
      <c r="V31" s="152" t="s">
        <v>9</v>
      </c>
      <c r="W31" s="153"/>
      <c r="X31" s="1"/>
      <c r="Y31" s="2"/>
      <c r="Z31" s="89" t="s">
        <v>25</v>
      </c>
      <c r="AA31" s="20"/>
      <c r="AC31" s="40" t="s">
        <v>26</v>
      </c>
      <c r="AD31" s="40" t="s">
        <v>26</v>
      </c>
    </row>
    <row r="32" spans="1:32" s="21" customFormat="1" ht="24.95" customHeight="1" x14ac:dyDescent="0.15">
      <c r="A32" s="19"/>
      <c r="B32" s="169"/>
      <c r="C32" s="142"/>
      <c r="D32" s="146"/>
      <c r="E32" s="147"/>
      <c r="F32" s="147"/>
      <c r="G32" s="147"/>
      <c r="H32" s="147"/>
      <c r="I32" s="148"/>
      <c r="J32" s="154" t="s">
        <v>31</v>
      </c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6"/>
      <c r="V32" s="152" t="s">
        <v>48</v>
      </c>
      <c r="W32" s="153"/>
      <c r="X32" s="1"/>
      <c r="Y32" s="2"/>
      <c r="Z32" s="89" t="s">
        <v>25</v>
      </c>
      <c r="AA32" s="20"/>
      <c r="AC32" s="40" t="s">
        <v>27</v>
      </c>
      <c r="AD32" s="40" t="s">
        <v>27</v>
      </c>
    </row>
    <row r="33" spans="1:27" s="21" customFormat="1" ht="24.95" customHeight="1" x14ac:dyDescent="0.15">
      <c r="A33" s="19"/>
      <c r="B33" s="169"/>
      <c r="C33" s="142"/>
      <c r="D33" s="146"/>
      <c r="E33" s="147"/>
      <c r="F33" s="147"/>
      <c r="G33" s="147"/>
      <c r="H33" s="147"/>
      <c r="I33" s="148"/>
      <c r="J33" s="154" t="s">
        <v>58</v>
      </c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8"/>
      <c r="V33" s="152" t="s">
        <v>9</v>
      </c>
      <c r="W33" s="153"/>
      <c r="X33" s="1"/>
      <c r="Y33" s="2"/>
      <c r="Z33" s="89" t="s">
        <v>25</v>
      </c>
      <c r="AA33" s="20"/>
    </row>
    <row r="34" spans="1:27" s="21" customFormat="1" ht="24.95" customHeight="1" x14ac:dyDescent="0.15">
      <c r="A34" s="19"/>
      <c r="B34" s="169"/>
      <c r="C34" s="142"/>
      <c r="D34" s="146"/>
      <c r="E34" s="147"/>
      <c r="F34" s="147"/>
      <c r="G34" s="147"/>
      <c r="H34" s="147"/>
      <c r="I34" s="148"/>
      <c r="J34" s="143" t="s">
        <v>32</v>
      </c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8"/>
      <c r="V34" s="152" t="s">
        <v>48</v>
      </c>
      <c r="W34" s="153"/>
      <c r="X34" s="1"/>
      <c r="Y34" s="2"/>
      <c r="Z34" s="89" t="s">
        <v>25</v>
      </c>
      <c r="AA34" s="20"/>
    </row>
    <row r="35" spans="1:27" s="21" customFormat="1" ht="24.95" customHeight="1" x14ac:dyDescent="0.15">
      <c r="A35" s="19"/>
      <c r="B35" s="169"/>
      <c r="C35" s="36" t="s">
        <v>17</v>
      </c>
      <c r="D35" s="154" t="s">
        <v>2</v>
      </c>
      <c r="E35" s="155"/>
      <c r="F35" s="155"/>
      <c r="G35" s="155"/>
      <c r="H35" s="155"/>
      <c r="I35" s="156"/>
      <c r="J35" s="165" t="s">
        <v>28</v>
      </c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7"/>
      <c r="V35" s="152" t="s">
        <v>8</v>
      </c>
      <c r="W35" s="153"/>
      <c r="X35" s="1"/>
      <c r="Y35" s="2"/>
      <c r="Z35" s="89" t="s">
        <v>25</v>
      </c>
      <c r="AA35" s="20"/>
    </row>
    <row r="36" spans="1:27" s="21" customFormat="1" ht="24.95" customHeight="1" x14ac:dyDescent="0.15">
      <c r="A36" s="19"/>
      <c r="B36" s="169"/>
      <c r="C36" s="36" t="s">
        <v>18</v>
      </c>
      <c r="D36" s="154" t="s">
        <v>12</v>
      </c>
      <c r="E36" s="155"/>
      <c r="F36" s="155"/>
      <c r="G36" s="155"/>
      <c r="H36" s="155"/>
      <c r="I36" s="156"/>
      <c r="J36" s="162" t="s">
        <v>33</v>
      </c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4"/>
      <c r="V36" s="152" t="s">
        <v>8</v>
      </c>
      <c r="W36" s="153"/>
      <c r="X36" s="1"/>
      <c r="Y36" s="2"/>
      <c r="Z36" s="89" t="s">
        <v>25</v>
      </c>
      <c r="AA36" s="20"/>
    </row>
    <row r="37" spans="1:27" s="21" customFormat="1" ht="24.95" customHeight="1" x14ac:dyDescent="0.15">
      <c r="A37" s="19"/>
      <c r="B37" s="170"/>
      <c r="C37" s="94" t="s">
        <v>101</v>
      </c>
      <c r="D37" s="154" t="s">
        <v>100</v>
      </c>
      <c r="E37" s="155"/>
      <c r="F37" s="155"/>
      <c r="G37" s="155"/>
      <c r="H37" s="155"/>
      <c r="I37" s="156"/>
      <c r="J37" s="162" t="s">
        <v>100</v>
      </c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4"/>
      <c r="V37" s="152" t="s">
        <v>8</v>
      </c>
      <c r="W37" s="153"/>
      <c r="X37" s="1"/>
      <c r="Y37" s="2"/>
      <c r="Z37" s="89" t="s">
        <v>25</v>
      </c>
      <c r="AA37" s="20"/>
    </row>
    <row r="38" spans="1:27" s="21" customFormat="1" ht="31.5" customHeight="1" x14ac:dyDescent="0.15">
      <c r="A38" s="19"/>
      <c r="B38" s="168" t="s">
        <v>85</v>
      </c>
      <c r="C38" s="23" t="s">
        <v>15</v>
      </c>
      <c r="D38" s="159" t="s">
        <v>11</v>
      </c>
      <c r="E38" s="160"/>
      <c r="F38" s="160"/>
      <c r="G38" s="160"/>
      <c r="H38" s="160"/>
      <c r="I38" s="160"/>
      <c r="J38" s="136" t="s">
        <v>5</v>
      </c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8"/>
      <c r="V38" s="139" t="s">
        <v>8</v>
      </c>
      <c r="W38" s="140"/>
      <c r="X38" s="1"/>
      <c r="Y38" s="2"/>
      <c r="Z38" s="89" t="s">
        <v>25</v>
      </c>
      <c r="AA38" s="20"/>
    </row>
    <row r="39" spans="1:27" s="21" customFormat="1" ht="31.5" customHeight="1" x14ac:dyDescent="0.15">
      <c r="A39" s="19"/>
      <c r="B39" s="169"/>
      <c r="C39" s="23" t="s">
        <v>16</v>
      </c>
      <c r="D39" s="161" t="s">
        <v>12</v>
      </c>
      <c r="E39" s="157"/>
      <c r="F39" s="157"/>
      <c r="G39" s="157"/>
      <c r="H39" s="157"/>
      <c r="I39" s="157"/>
      <c r="J39" s="136" t="s">
        <v>13</v>
      </c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8"/>
      <c r="V39" s="139" t="s">
        <v>8</v>
      </c>
      <c r="W39" s="140"/>
      <c r="X39" s="1"/>
      <c r="Y39" s="2"/>
      <c r="Z39" s="89" t="s">
        <v>25</v>
      </c>
      <c r="AA39" s="20"/>
    </row>
    <row r="40" spans="1:27" s="21" customFormat="1" ht="31.5" customHeight="1" x14ac:dyDescent="0.15">
      <c r="A40" s="19"/>
      <c r="B40" s="169"/>
      <c r="C40" s="23" t="s">
        <v>17</v>
      </c>
      <c r="D40" s="161" t="s">
        <v>14</v>
      </c>
      <c r="E40" s="157"/>
      <c r="F40" s="157"/>
      <c r="G40" s="157"/>
      <c r="H40" s="157"/>
      <c r="I40" s="157"/>
      <c r="J40" s="159" t="s">
        <v>55</v>
      </c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8"/>
      <c r="V40" s="139" t="s">
        <v>8</v>
      </c>
      <c r="W40" s="140"/>
      <c r="X40" s="1"/>
      <c r="Y40" s="2"/>
      <c r="Z40" s="89" t="s">
        <v>25</v>
      </c>
      <c r="AA40" s="20"/>
    </row>
    <row r="41" spans="1:27" s="21" customFormat="1" ht="31.5" customHeight="1" x14ac:dyDescent="0.15">
      <c r="A41" s="19"/>
      <c r="B41" s="170"/>
      <c r="C41" s="23" t="s">
        <v>18</v>
      </c>
      <c r="D41" s="161" t="s">
        <v>3</v>
      </c>
      <c r="E41" s="157"/>
      <c r="F41" s="157"/>
      <c r="G41" s="157"/>
      <c r="H41" s="157"/>
      <c r="I41" s="157"/>
      <c r="J41" s="159" t="s">
        <v>56</v>
      </c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8"/>
      <c r="V41" s="139" t="s">
        <v>8</v>
      </c>
      <c r="W41" s="140"/>
      <c r="X41" s="1"/>
      <c r="Y41" s="2"/>
      <c r="Z41" s="89" t="s">
        <v>25</v>
      </c>
      <c r="AA41" s="20"/>
    </row>
    <row r="42" spans="1:27" ht="10.5" customHeight="1" x14ac:dyDescent="0.15">
      <c r="A42" s="18"/>
      <c r="B42" s="6"/>
      <c r="C42" s="2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13"/>
    </row>
    <row r="43" spans="1:27" ht="21" customHeight="1" x14ac:dyDescent="0.15">
      <c r="A43" s="18"/>
      <c r="B43" s="28" t="s">
        <v>23</v>
      </c>
      <c r="C43" s="29"/>
      <c r="D43" s="27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16"/>
    </row>
    <row r="44" spans="1:27" ht="43.5" customHeight="1" x14ac:dyDescent="0.15">
      <c r="A44" s="18"/>
      <c r="B44" s="171" t="s">
        <v>42</v>
      </c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  <c r="AA44" s="16"/>
    </row>
    <row r="45" spans="1:27" ht="14.25" customHeight="1" x14ac:dyDescent="0.15">
      <c r="A45" s="18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16"/>
    </row>
    <row r="46" spans="1:27" ht="21" customHeight="1" x14ac:dyDescent="0.15">
      <c r="A46" s="18"/>
      <c r="B46" s="172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4"/>
      <c r="AA46" s="16"/>
    </row>
    <row r="47" spans="1:27" ht="21" customHeight="1" x14ac:dyDescent="0.15">
      <c r="A47" s="18"/>
      <c r="B47" s="175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7"/>
      <c r="AA47" s="16"/>
    </row>
    <row r="48" spans="1:27" ht="21" customHeight="1" x14ac:dyDescent="0.15">
      <c r="A48" s="18"/>
      <c r="B48" s="175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7"/>
      <c r="AA48" s="16"/>
    </row>
    <row r="49" spans="1:27" ht="21" customHeight="1" x14ac:dyDescent="0.15">
      <c r="A49" s="18"/>
      <c r="B49" s="175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7"/>
      <c r="AA49" s="16"/>
    </row>
    <row r="50" spans="1:27" ht="21" customHeight="1" x14ac:dyDescent="0.15">
      <c r="A50" s="18"/>
      <c r="B50" s="175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7"/>
      <c r="AA50" s="16"/>
    </row>
    <row r="51" spans="1:27" ht="21" customHeight="1" x14ac:dyDescent="0.15">
      <c r="A51" s="18"/>
      <c r="B51" s="175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7"/>
      <c r="AA51" s="16"/>
    </row>
    <row r="52" spans="1:27" ht="21" customHeight="1" x14ac:dyDescent="0.15">
      <c r="A52" s="18"/>
      <c r="B52" s="175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7"/>
      <c r="AA52" s="16"/>
    </row>
    <row r="53" spans="1:27" ht="21" customHeight="1" x14ac:dyDescent="0.15">
      <c r="A53" s="18"/>
      <c r="B53" s="175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7"/>
      <c r="AA53" s="16"/>
    </row>
    <row r="54" spans="1:27" ht="21" customHeight="1" x14ac:dyDescent="0.15">
      <c r="A54" s="18"/>
      <c r="B54" s="175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7"/>
      <c r="AA54" s="16"/>
    </row>
    <row r="55" spans="1:27" ht="21" customHeight="1" x14ac:dyDescent="0.15">
      <c r="A55" s="18"/>
      <c r="B55" s="175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7"/>
      <c r="AA55" s="16"/>
    </row>
    <row r="56" spans="1:27" ht="21" customHeight="1" x14ac:dyDescent="0.15">
      <c r="A56" s="18"/>
      <c r="B56" s="178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80"/>
      <c r="AA56" s="16"/>
    </row>
    <row r="57" spans="1:27" ht="21" customHeight="1" x14ac:dyDescent="0.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6"/>
    </row>
    <row r="76" ht="15" customHeight="1" x14ac:dyDescent="0.15"/>
    <row r="77" ht="13.5" customHeight="1" x14ac:dyDescent="0.15"/>
    <row r="78" ht="15" customHeight="1" x14ac:dyDescent="0.15"/>
    <row r="79" ht="15" customHeight="1" x14ac:dyDescent="0.15"/>
  </sheetData>
  <sheetProtection password="DD76" sheet="1" selectLockedCells="1"/>
  <mergeCells count="47">
    <mergeCell ref="D37:I37"/>
    <mergeCell ref="J37:U37"/>
    <mergeCell ref="V37:W37"/>
    <mergeCell ref="B30:B37"/>
    <mergeCell ref="D35:I35"/>
    <mergeCell ref="J35:U35"/>
    <mergeCell ref="V35:W35"/>
    <mergeCell ref="C31:C34"/>
    <mergeCell ref="V36:W36"/>
    <mergeCell ref="D36:I36"/>
    <mergeCell ref="J36:U36"/>
    <mergeCell ref="D30:I30"/>
    <mergeCell ref="J30:U30"/>
    <mergeCell ref="V30:W30"/>
    <mergeCell ref="D31:I34"/>
    <mergeCell ref="J31:U31"/>
    <mergeCell ref="J34:U34"/>
    <mergeCell ref="V34:W34"/>
    <mergeCell ref="Z28:Z29"/>
    <mergeCell ref="A3:AA4"/>
    <mergeCell ref="B6:I6"/>
    <mergeCell ref="J6:Z6"/>
    <mergeCell ref="B28:I29"/>
    <mergeCell ref="J28:U29"/>
    <mergeCell ref="V28:W29"/>
    <mergeCell ref="X28:X29"/>
    <mergeCell ref="Y28:Y29"/>
    <mergeCell ref="V31:W31"/>
    <mergeCell ref="J32:U32"/>
    <mergeCell ref="V32:W32"/>
    <mergeCell ref="J33:U33"/>
    <mergeCell ref="V33:W33"/>
    <mergeCell ref="B46:Z56"/>
    <mergeCell ref="D41:I41"/>
    <mergeCell ref="J41:U41"/>
    <mergeCell ref="V41:W41"/>
    <mergeCell ref="B44:Z44"/>
    <mergeCell ref="B38:B41"/>
    <mergeCell ref="D38:I38"/>
    <mergeCell ref="J38:U38"/>
    <mergeCell ref="V38:W38"/>
    <mergeCell ref="D39:I39"/>
    <mergeCell ref="J39:U39"/>
    <mergeCell ref="V39:W39"/>
    <mergeCell ref="D40:I40"/>
    <mergeCell ref="J40:U40"/>
    <mergeCell ref="V40:W40"/>
  </mergeCells>
  <phoneticPr fontId="3"/>
  <conditionalFormatting sqref="Z30">
    <cfRule type="expression" dxfId="365" priority="83">
      <formula>IF($V$30="対象外",1,0)</formula>
    </cfRule>
    <cfRule type="expression" dxfId="364" priority="86">
      <formula>IF($Z$30="（選択）",1,0)</formula>
    </cfRule>
    <cfRule type="cellIs" dxfId="363" priority="184" operator="equal">
      <formula>"実施する"</formula>
    </cfRule>
    <cfRule type="cellIs" dxfId="362" priority="185" operator="equal">
      <formula>"実施しない"</formula>
    </cfRule>
  </conditionalFormatting>
  <conditionalFormatting sqref="Z31">
    <cfRule type="expression" dxfId="361" priority="82">
      <formula>IF($V$31="対象外",1,0)</formula>
    </cfRule>
    <cfRule type="expression" dxfId="360" priority="85">
      <formula>IF($Z$31="（選択）",1,0)</formula>
    </cfRule>
    <cfRule type="cellIs" dxfId="359" priority="179" operator="equal">
      <formula>"実施する"</formula>
    </cfRule>
    <cfRule type="cellIs" dxfId="358" priority="180" operator="equal">
      <formula>"実施しない"</formula>
    </cfRule>
  </conditionalFormatting>
  <conditionalFormatting sqref="Z32">
    <cfRule type="expression" dxfId="357" priority="81">
      <formula>IF($V$32="対象外",1,0)</formula>
    </cfRule>
    <cfRule type="expression" dxfId="356" priority="84">
      <formula>IF($Z$32="（選択）",1,0)</formula>
    </cfRule>
    <cfRule type="cellIs" dxfId="355" priority="177" operator="equal">
      <formula>"実施する"</formula>
    </cfRule>
    <cfRule type="cellIs" dxfId="354" priority="178" operator="equal">
      <formula>"実施しない"</formula>
    </cfRule>
  </conditionalFormatting>
  <conditionalFormatting sqref="Z33">
    <cfRule type="expression" dxfId="353" priority="80">
      <formula>IF($V$33="対象外",1,0)</formula>
    </cfRule>
    <cfRule type="expression" dxfId="352" priority="174">
      <formula>IF($Z$33="（選択）",1,0)</formula>
    </cfRule>
    <cfRule type="cellIs" dxfId="351" priority="175" operator="equal">
      <formula>"実施する"</formula>
    </cfRule>
    <cfRule type="cellIs" dxfId="350" priority="176" operator="equal">
      <formula>"実施しない"</formula>
    </cfRule>
  </conditionalFormatting>
  <conditionalFormatting sqref="Z35">
    <cfRule type="expression" dxfId="349" priority="170">
      <formula>IF($V$35="対象外",1,0)</formula>
    </cfRule>
    <cfRule type="expression" dxfId="348" priority="171">
      <formula>IF($Z$35="（選択）",1,0)</formula>
    </cfRule>
    <cfRule type="cellIs" dxfId="347" priority="172" operator="equal">
      <formula>"実施する"</formula>
    </cfRule>
    <cfRule type="cellIs" dxfId="346" priority="173" operator="equal">
      <formula>"実施しない"</formula>
    </cfRule>
  </conditionalFormatting>
  <conditionalFormatting sqref="Z38">
    <cfRule type="expression" dxfId="345" priority="161" stopIfTrue="1">
      <formula>IF($V$38="対象外",1,0)</formula>
    </cfRule>
    <cfRule type="expression" dxfId="344" priority="162">
      <formula>IF($Z$38="（選択）",1,0)</formula>
    </cfRule>
    <cfRule type="cellIs" dxfId="343" priority="163" operator="equal">
      <formula>"実施する"</formula>
    </cfRule>
    <cfRule type="cellIs" dxfId="342" priority="164" operator="equal">
      <formula>"実施しない"</formula>
    </cfRule>
  </conditionalFormatting>
  <conditionalFormatting sqref="Z34">
    <cfRule type="expression" dxfId="341" priority="105" stopIfTrue="1">
      <formula>IF($V$34="対象外",1,0)</formula>
    </cfRule>
    <cfRule type="expression" dxfId="340" priority="106">
      <formula>IF($Z$34="（選択）",1,0)</formula>
    </cfRule>
    <cfRule type="cellIs" dxfId="339" priority="107" operator="equal">
      <formula>"実施する"</formula>
    </cfRule>
    <cfRule type="cellIs" dxfId="338" priority="108" operator="equal">
      <formula>"実施しない"</formula>
    </cfRule>
  </conditionalFormatting>
  <conditionalFormatting sqref="Z40">
    <cfRule type="expression" dxfId="337" priority="157" stopIfTrue="1">
      <formula>IF($V$40="対象外",1,0)</formula>
    </cfRule>
    <cfRule type="expression" dxfId="336" priority="158">
      <formula>IF($Z$40="（選択）",1,0)</formula>
    </cfRule>
    <cfRule type="cellIs" dxfId="335" priority="159" operator="equal">
      <formula>"実施する"</formula>
    </cfRule>
    <cfRule type="cellIs" dxfId="334" priority="160" operator="equal">
      <formula>"実施しない"</formula>
    </cfRule>
  </conditionalFormatting>
  <conditionalFormatting sqref="Z39">
    <cfRule type="expression" dxfId="333" priority="97">
      <formula>IF($V$39="対象外",1,0)</formula>
    </cfRule>
    <cfRule type="expression" dxfId="332" priority="102">
      <formula>IF($Z$39="（選択）",1,0)</formula>
    </cfRule>
    <cfRule type="cellIs" dxfId="331" priority="103" operator="equal">
      <formula>"実施する"</formula>
    </cfRule>
    <cfRule type="cellIs" dxfId="330" priority="104" operator="equal">
      <formula>"実施しない"</formula>
    </cfRule>
  </conditionalFormatting>
  <conditionalFormatting sqref="Z41">
    <cfRule type="expression" dxfId="329" priority="98">
      <formula>IF($V$41="対象外",1,0)</formula>
    </cfRule>
    <cfRule type="expression" dxfId="328" priority="99">
      <formula>IF($Z$41="（選択）",1,0)</formula>
    </cfRule>
    <cfRule type="cellIs" dxfId="327" priority="100" operator="equal">
      <formula>"実施する"</formula>
    </cfRule>
    <cfRule type="cellIs" dxfId="326" priority="101" operator="equal">
      <formula>"実施しない"</formula>
    </cfRule>
  </conditionalFormatting>
  <conditionalFormatting sqref="Z36">
    <cfRule type="expression" dxfId="325" priority="93">
      <formula>IF($V$36="対象外",1,0)</formula>
    </cfRule>
    <cfRule type="expression" dxfId="324" priority="94">
      <formula>IF($Z$36="（選択）",1,0)</formula>
    </cfRule>
    <cfRule type="cellIs" dxfId="323" priority="95" operator="equal">
      <formula>"実施する"</formula>
    </cfRule>
    <cfRule type="cellIs" dxfId="322" priority="96" operator="equal">
      <formula>"実施しない"</formula>
    </cfRule>
  </conditionalFormatting>
  <conditionalFormatting sqref="X30">
    <cfRule type="expression" dxfId="321" priority="73" stopIfTrue="1">
      <formula>IF($Z$30&lt;&gt;"実施する",1,0)</formula>
    </cfRule>
    <cfRule type="expression" dxfId="320" priority="75">
      <formula>AND(IF($Z$30="実施する",1,0),$X$30="")</formula>
    </cfRule>
    <cfRule type="expression" dxfId="319" priority="76">
      <formula>$X$30&lt;&gt;""</formula>
    </cfRule>
  </conditionalFormatting>
  <conditionalFormatting sqref="Y30">
    <cfRule type="expression" dxfId="318" priority="74">
      <formula>IF($Z30&lt;&gt;"実施する",1,0)</formula>
    </cfRule>
    <cfRule type="expression" dxfId="317" priority="77">
      <formula>AND(IF($Z30="実施する",1,0),$Y30="")</formula>
    </cfRule>
    <cfRule type="expression" dxfId="316" priority="78">
      <formula>$Y$30&lt;&gt;""</formula>
    </cfRule>
  </conditionalFormatting>
  <conditionalFormatting sqref="X31">
    <cfRule type="expression" dxfId="315" priority="67" stopIfTrue="1">
      <formula>IF($Z$31&lt;&gt;"実施する",1,0)</formula>
    </cfRule>
    <cfRule type="expression" dxfId="314" priority="69">
      <formula>AND(IF($Z$31="実施する",1,0),$X$31="")</formula>
    </cfRule>
    <cfRule type="expression" dxfId="313" priority="70">
      <formula>$X$31&lt;&gt;""</formula>
    </cfRule>
  </conditionalFormatting>
  <conditionalFormatting sqref="Y31">
    <cfRule type="expression" dxfId="312" priority="68">
      <formula>IF($Z$31&lt;&gt;"実施する",1,0)</formula>
    </cfRule>
    <cfRule type="expression" dxfId="311" priority="71">
      <formula>AND(IF($Z31="実施する",1,0),$Y31="")</formula>
    </cfRule>
    <cfRule type="expression" dxfId="310" priority="72">
      <formula>$Y$31&lt;&gt;""</formula>
    </cfRule>
  </conditionalFormatting>
  <conditionalFormatting sqref="X32">
    <cfRule type="expression" dxfId="309" priority="61" stopIfTrue="1">
      <formula>IF($Z$32&lt;&gt;"実施する",1,0)</formula>
    </cfRule>
    <cfRule type="expression" dxfId="308" priority="63">
      <formula>AND(IF($Z$32="実施する",1,0),$X$32="")</formula>
    </cfRule>
    <cfRule type="expression" dxfId="307" priority="64">
      <formula>$X$32&lt;&gt;""</formula>
    </cfRule>
  </conditionalFormatting>
  <conditionalFormatting sqref="Y32">
    <cfRule type="expression" dxfId="306" priority="62">
      <formula>IF($Z$32&lt;&gt;"実施する",1,0)</formula>
    </cfRule>
    <cfRule type="expression" dxfId="305" priority="65">
      <formula>AND(IF($Z$32="実施する",1,0),$Y32="")</formula>
    </cfRule>
    <cfRule type="expression" dxfId="304" priority="66">
      <formula>$Y$32&lt;&gt;""</formula>
    </cfRule>
  </conditionalFormatting>
  <conditionalFormatting sqref="X33">
    <cfRule type="expression" dxfId="303" priority="55" stopIfTrue="1">
      <formula>IF($Z$33&lt;&gt;"実施する",1,0)</formula>
    </cfRule>
    <cfRule type="expression" dxfId="302" priority="57">
      <formula>AND(IF($Z$33="実施する",1,0),$X$33="")</formula>
    </cfRule>
    <cfRule type="expression" dxfId="301" priority="58">
      <formula>$X$33&lt;&gt;""</formula>
    </cfRule>
  </conditionalFormatting>
  <conditionalFormatting sqref="Y33">
    <cfRule type="expression" dxfId="300" priority="56">
      <formula>IF($Z$33&lt;&gt;"実施する",1,0)</formula>
    </cfRule>
    <cfRule type="expression" dxfId="299" priority="59">
      <formula>AND(IF($Z$33="実施する",1,0),$Y$33="")</formula>
    </cfRule>
    <cfRule type="expression" dxfId="298" priority="60">
      <formula>$Y$33&lt;&gt;""</formula>
    </cfRule>
  </conditionalFormatting>
  <conditionalFormatting sqref="X34">
    <cfRule type="expression" dxfId="297" priority="49" stopIfTrue="1">
      <formula>IF($Z$34&lt;&gt;"実施する",1,0)</formula>
    </cfRule>
    <cfRule type="expression" dxfId="296" priority="51">
      <formula>AND(IF($Z$34="実施する",1,0),$X$34="")</formula>
    </cfRule>
    <cfRule type="expression" dxfId="295" priority="52">
      <formula>$X$34&lt;&gt;""</formula>
    </cfRule>
  </conditionalFormatting>
  <conditionalFormatting sqref="Y34">
    <cfRule type="expression" dxfId="294" priority="50">
      <formula>IF($Z$34&lt;&gt;"実施する",1,0)</formula>
    </cfRule>
    <cfRule type="expression" dxfId="293" priority="53">
      <formula>AND(IF($Z$34="実施する",1,0),$Y$34="")</formula>
    </cfRule>
    <cfRule type="expression" dxfId="292" priority="54">
      <formula>$Y$34&lt;&gt;""</formula>
    </cfRule>
  </conditionalFormatting>
  <conditionalFormatting sqref="X35">
    <cfRule type="expression" dxfId="291" priority="43" stopIfTrue="1">
      <formula>IF($Z$35&lt;&gt;"実施する",1,0)</formula>
    </cfRule>
    <cfRule type="expression" dxfId="290" priority="45">
      <formula>AND(IF($Z$35="実施する",1,0),$X$35="")</formula>
    </cfRule>
    <cfRule type="expression" dxfId="289" priority="46">
      <formula>$X$35&lt;&gt;""</formula>
    </cfRule>
  </conditionalFormatting>
  <conditionalFormatting sqref="Y35">
    <cfRule type="expression" dxfId="288" priority="44">
      <formula>IF($Z$35&lt;&gt;"実施する",1,0)</formula>
    </cfRule>
    <cfRule type="expression" dxfId="287" priority="47">
      <formula>AND(IF($Z$35="実施する",1,0),$Y$35="")</formula>
    </cfRule>
    <cfRule type="expression" dxfId="286" priority="48">
      <formula>$Y$35&lt;&gt;""</formula>
    </cfRule>
  </conditionalFormatting>
  <conditionalFormatting sqref="X36">
    <cfRule type="expression" dxfId="285" priority="37" stopIfTrue="1">
      <formula>IF($Z$36&lt;&gt;"実施する",1,0)</formula>
    </cfRule>
    <cfRule type="expression" dxfId="284" priority="39">
      <formula>AND(IF($Z$36="実施する",1,0),$X$36="")</formula>
    </cfRule>
    <cfRule type="expression" dxfId="283" priority="40">
      <formula>$X$36&lt;&gt;""</formula>
    </cfRule>
  </conditionalFormatting>
  <conditionalFormatting sqref="Y36">
    <cfRule type="expression" dxfId="282" priority="38">
      <formula>IF($Z$36&lt;&gt;"実施する",1,0)</formula>
    </cfRule>
    <cfRule type="expression" dxfId="281" priority="41">
      <formula>AND(IF($Z$36="実施する",1,0),$Y$36="")</formula>
    </cfRule>
    <cfRule type="expression" dxfId="280" priority="42">
      <formula>$Y$36&lt;&gt;""</formula>
    </cfRule>
  </conditionalFormatting>
  <conditionalFormatting sqref="X38">
    <cfRule type="expression" dxfId="279" priority="31" stopIfTrue="1">
      <formula>IF($Z$38&lt;&gt;"実施する",1,0)</formula>
    </cfRule>
    <cfRule type="expression" dxfId="278" priority="33">
      <formula>AND(IF($Z$38="実施する",1,0),$X$38="")</formula>
    </cfRule>
    <cfRule type="expression" dxfId="277" priority="34">
      <formula>$X$38&lt;&gt;""</formula>
    </cfRule>
  </conditionalFormatting>
  <conditionalFormatting sqref="Y38">
    <cfRule type="expression" dxfId="276" priority="32">
      <formula>IF($Z$38&lt;&gt;"実施する",1,0)</formula>
    </cfRule>
    <cfRule type="expression" dxfId="275" priority="35">
      <formula>AND(IF($Z$38="実施する",1,0),$Y$38="")</formula>
    </cfRule>
    <cfRule type="expression" dxfId="274" priority="36">
      <formula>$Y$38&lt;&gt;""</formula>
    </cfRule>
  </conditionalFormatting>
  <conditionalFormatting sqref="X39">
    <cfRule type="expression" dxfId="273" priority="25" stopIfTrue="1">
      <formula>IF($Z$39&lt;&gt;"実施する",1,0)</formula>
    </cfRule>
    <cfRule type="expression" dxfId="272" priority="27">
      <formula>AND(IF($Z$39="実施する",1,0),$X$39="")</formula>
    </cfRule>
    <cfRule type="expression" dxfId="271" priority="28">
      <formula>$X$39&lt;&gt;""</formula>
    </cfRule>
  </conditionalFormatting>
  <conditionalFormatting sqref="Y39">
    <cfRule type="expression" dxfId="270" priority="26">
      <formula>IF($Z$39&lt;&gt;"実施する",1,0)</formula>
    </cfRule>
    <cfRule type="expression" dxfId="269" priority="29">
      <formula>AND(IF($Z$39="実施する",1,0),$Y$39="")</formula>
    </cfRule>
    <cfRule type="expression" dxfId="268" priority="30">
      <formula>$Y$39&lt;&gt;""</formula>
    </cfRule>
  </conditionalFormatting>
  <conditionalFormatting sqref="X40">
    <cfRule type="expression" dxfId="267" priority="19" stopIfTrue="1">
      <formula>IF($Z$40&lt;&gt;"実施する",1,0)</formula>
    </cfRule>
    <cfRule type="expression" dxfId="266" priority="21">
      <formula>AND(IF($Z$40="実施する",1,0),$X$40="")</formula>
    </cfRule>
    <cfRule type="expression" dxfId="265" priority="22">
      <formula>$X$40&lt;&gt;""</formula>
    </cfRule>
  </conditionalFormatting>
  <conditionalFormatting sqref="Y40">
    <cfRule type="expression" dxfId="264" priority="20">
      <formula>IF($Z$40&lt;&gt;"実施する",1,0)</formula>
    </cfRule>
    <cfRule type="expression" dxfId="263" priority="23">
      <formula>AND(IF($Z$40="実施する",1,0),$Y$40="")</formula>
    </cfRule>
    <cfRule type="expression" dxfId="262" priority="24">
      <formula>$Y$40&lt;&gt;""</formula>
    </cfRule>
  </conditionalFormatting>
  <conditionalFormatting sqref="X41">
    <cfRule type="expression" dxfId="261" priority="13" stopIfTrue="1">
      <formula>IF($Z$41&lt;&gt;"実施する",1,0)</formula>
    </cfRule>
    <cfRule type="expression" dxfId="260" priority="15">
      <formula>AND(IF($Z$41="実施する",1,0),$X$41="")</formula>
    </cfRule>
    <cfRule type="expression" dxfId="259" priority="16">
      <formula>$X$41&lt;&gt;""</formula>
    </cfRule>
  </conditionalFormatting>
  <conditionalFormatting sqref="Y41">
    <cfRule type="expression" dxfId="258" priority="14">
      <formula>IF($Z$41&lt;&gt;"実施する",1,0)</formula>
    </cfRule>
    <cfRule type="expression" dxfId="257" priority="17">
      <formula>AND(IF($Z$41="実施する",1,0),$Y$41="")</formula>
    </cfRule>
    <cfRule type="expression" dxfId="256" priority="18">
      <formula>$Y$41&lt;&gt;""</formula>
    </cfRule>
  </conditionalFormatting>
  <conditionalFormatting sqref="X30:Y36 X38:Y41">
    <cfRule type="expression" dxfId="255" priority="12">
      <formula>IF($V30="対象外",1,0)</formula>
    </cfRule>
  </conditionalFormatting>
  <conditionalFormatting sqref="Z37">
    <cfRule type="expression" dxfId="254" priority="8">
      <formula>IF($V$37="対象外",1,0)</formula>
    </cfRule>
    <cfRule type="expression" dxfId="253" priority="9">
      <formula>IF($Z$37="（選択）",1,0)</formula>
    </cfRule>
    <cfRule type="cellIs" dxfId="252" priority="10" operator="equal">
      <formula>"実施する"</formula>
    </cfRule>
    <cfRule type="cellIs" dxfId="251" priority="11" operator="equal">
      <formula>"実施しない"</formula>
    </cfRule>
  </conditionalFormatting>
  <conditionalFormatting sqref="X37">
    <cfRule type="expression" dxfId="250" priority="2" stopIfTrue="1">
      <formula>IF($Z$37&lt;&gt;"実施する",1,0)</formula>
    </cfRule>
    <cfRule type="expression" dxfId="249" priority="4">
      <formula>AND(IF($Z$37="実施する",1,0),$X$37="")</formula>
    </cfRule>
    <cfRule type="expression" dxfId="248" priority="5">
      <formula>$X$37&lt;&gt;""</formula>
    </cfRule>
  </conditionalFormatting>
  <conditionalFormatting sqref="Y37">
    <cfRule type="expression" dxfId="247" priority="3">
      <formula>IF($Z$37&lt;&gt;"実施する",1,0)</formula>
    </cfRule>
    <cfRule type="expression" dxfId="246" priority="6">
      <formula>AND(IF($Z$37="実施する",1,0),$Y$37="")</formula>
    </cfRule>
    <cfRule type="expression" dxfId="245" priority="7">
      <formula>$Y$37&lt;&gt;""</formula>
    </cfRule>
  </conditionalFormatting>
  <conditionalFormatting sqref="X37:Y37">
    <cfRule type="expression" dxfId="244" priority="1">
      <formula>IF($V37="対象外",1,0)</formula>
    </cfRule>
  </conditionalFormatting>
  <dataValidations count="3">
    <dataValidation type="textLength" operator="equal" allowBlank="1" showInputMessage="1" showErrorMessage="1" sqref="X30:X41">
      <formula1>2</formula1>
    </dataValidation>
    <dataValidation type="textLength" operator="equal" allowBlank="1" showInputMessage="1" showErrorMessage="1" sqref="Y30:Y41">
      <formula1>7</formula1>
    </dataValidation>
    <dataValidation type="list" allowBlank="1" showInputMessage="1" showErrorMessage="1" sqref="Z30:Z41">
      <formula1>$AC$30:$AC$32</formula1>
    </dataValidation>
  </dataValidations>
  <hyperlinks>
    <hyperlink ref="AE1" location="目次!A1" display="目次"/>
  </hyperlinks>
  <printOptions horizontalCentered="1"/>
  <pageMargins left="0.19685039370078741" right="0.19685039370078741" top="0.39370078740157483" bottom="0.39370078740157483" header="0.27559055118110237" footer="0.23622047244094491"/>
  <pageSetup paperSize="9" scale="72" orientation="portrait" r:id="rId1"/>
  <headerFooter alignWithMargins="0">
    <oddHeader>&amp;R&amp;"ＭＳ 明朝,標準"別紙２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F79"/>
  <sheetViews>
    <sheetView showGridLines="0" view="pageBreakPreview" zoomScaleNormal="100" zoomScaleSheetLayoutView="100" workbookViewId="0">
      <selection activeCell="Z38" sqref="Z38"/>
    </sheetView>
  </sheetViews>
  <sheetFormatPr defaultRowHeight="12" x14ac:dyDescent="0.15"/>
  <cols>
    <col min="1" max="1" width="3.625" style="7" customWidth="1"/>
    <col min="2" max="2" width="4.125" style="7" customWidth="1"/>
    <col min="3" max="3" width="4.375" style="7" customWidth="1"/>
    <col min="4" max="17" width="4.125" style="7" customWidth="1"/>
    <col min="18" max="21" width="4" style="7" customWidth="1"/>
    <col min="22" max="23" width="4.5" style="7" customWidth="1"/>
    <col min="24" max="24" width="13.625" style="7" customWidth="1"/>
    <col min="25" max="25" width="12.125" style="7" customWidth="1"/>
    <col min="26" max="26" width="14.875" style="7" customWidth="1"/>
    <col min="27" max="28" width="3.625" style="7" customWidth="1"/>
    <col min="29" max="30" width="15.625" style="7" hidden="1" customWidth="1"/>
    <col min="31" max="31" width="3.625" style="7" customWidth="1"/>
    <col min="32" max="32" width="49.75" style="7" customWidth="1"/>
    <col min="33" max="109" width="4.625" style="7" customWidth="1"/>
    <col min="110" max="16384" width="9" style="7"/>
  </cols>
  <sheetData>
    <row r="1" spans="1:31" ht="13.5" customHeight="1" x14ac:dyDescent="0.1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77" t="s">
        <v>97</v>
      </c>
      <c r="AA1" s="6"/>
      <c r="AE1" s="114" t="s">
        <v>78</v>
      </c>
    </row>
    <row r="2" spans="1:3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8"/>
      <c r="X2" s="68"/>
      <c r="Y2" s="68"/>
      <c r="Z2" s="68"/>
      <c r="AA2" s="6"/>
    </row>
    <row r="3" spans="1:31" ht="37.5" customHeight="1" x14ac:dyDescent="0.15">
      <c r="A3" s="181" t="s">
        <v>76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</row>
    <row r="4" spans="1:31" ht="4.5" customHeight="1" x14ac:dyDescent="0.15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</row>
    <row r="5" spans="1:31" ht="5.0999999999999996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8"/>
      <c r="V5" s="8"/>
      <c r="W5" s="69"/>
      <c r="X5" s="69"/>
      <c r="Y5" s="70"/>
      <c r="Z5" s="70"/>
      <c r="AA5" s="6"/>
    </row>
    <row r="6" spans="1:31" ht="29.25" customHeight="1" x14ac:dyDescent="0.15">
      <c r="A6" s="6"/>
      <c r="B6" s="183" t="s">
        <v>61</v>
      </c>
      <c r="C6" s="183"/>
      <c r="D6" s="183"/>
      <c r="E6" s="183"/>
      <c r="F6" s="183"/>
      <c r="G6" s="183"/>
      <c r="H6" s="183"/>
      <c r="I6" s="183"/>
      <c r="J6" s="184" t="s">
        <v>83</v>
      </c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6"/>
    </row>
    <row r="7" spans="1:31" ht="17.25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  <c r="T7" s="12"/>
      <c r="U7" s="12"/>
      <c r="V7" s="12"/>
      <c r="W7" s="71"/>
      <c r="X7" s="84"/>
      <c r="Y7" s="88"/>
      <c r="Z7" s="88"/>
      <c r="AA7" s="6"/>
    </row>
    <row r="8" spans="1:31" ht="12" customHeight="1" x14ac:dyDescent="0.15">
      <c r="A8" s="6"/>
      <c r="B8" s="78" t="s">
        <v>62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31" ht="17.25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31" ht="14.25" customHeight="1" x14ac:dyDescent="0.15">
      <c r="A10" s="72"/>
      <c r="B10" s="76" t="s">
        <v>63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6"/>
    </row>
    <row r="11" spans="1:31" ht="14.25" customHeight="1" x14ac:dyDescent="0.15">
      <c r="A11" s="73"/>
      <c r="B11" s="76" t="s">
        <v>64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6"/>
    </row>
    <row r="12" spans="1:31" ht="14.25" customHeight="1" x14ac:dyDescent="0.15">
      <c r="A12" s="73"/>
      <c r="B12" s="76"/>
      <c r="C12" s="79" t="s">
        <v>65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6"/>
    </row>
    <row r="13" spans="1:31" ht="14.25" customHeight="1" x14ac:dyDescent="0.15">
      <c r="A13" s="73"/>
      <c r="B13" s="76"/>
      <c r="C13" s="80" t="s">
        <v>66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6"/>
    </row>
    <row r="14" spans="1:31" ht="14.25" customHeight="1" x14ac:dyDescent="0.15">
      <c r="A14" s="9"/>
      <c r="B14" s="76"/>
      <c r="C14" s="80" t="s">
        <v>67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6"/>
    </row>
    <row r="15" spans="1:31" ht="14.25" customHeight="1" x14ac:dyDescent="0.15">
      <c r="A15" s="75"/>
      <c r="B15" s="76"/>
      <c r="C15" s="81" t="s">
        <v>68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6"/>
    </row>
    <row r="16" spans="1:31" ht="14.25" customHeight="1" x14ac:dyDescent="0.15">
      <c r="A16" s="75"/>
      <c r="B16" s="76"/>
      <c r="C16" s="81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6"/>
    </row>
    <row r="17" spans="1:32" ht="14.25" customHeight="1" x14ac:dyDescent="0.15">
      <c r="A17" s="75"/>
      <c r="B17" s="76"/>
      <c r="C17" s="81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6"/>
    </row>
    <row r="18" spans="1:32" ht="14.25" customHeight="1" x14ac:dyDescent="0.15">
      <c r="A18" s="11"/>
      <c r="B18" s="76"/>
      <c r="C18" s="82" t="s">
        <v>69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6"/>
    </row>
    <row r="19" spans="1:32" ht="14.25" customHeight="1" x14ac:dyDescent="0.15">
      <c r="A19" s="11"/>
      <c r="B19" s="76"/>
      <c r="C19" s="82" t="s">
        <v>70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6"/>
    </row>
    <row r="20" spans="1:32" ht="14.25" customHeight="1" x14ac:dyDescent="0.15">
      <c r="A20" s="11"/>
      <c r="B20" s="76"/>
      <c r="C20" s="82"/>
      <c r="D20" s="82" t="s">
        <v>71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6"/>
    </row>
    <row r="21" spans="1:32" ht="14.25" customHeight="1" x14ac:dyDescent="0.15">
      <c r="A21" s="11"/>
      <c r="B21" s="76"/>
      <c r="C21" s="82"/>
      <c r="D21" s="82" t="s">
        <v>72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6"/>
    </row>
    <row r="22" spans="1:32" ht="14.25" customHeight="1" x14ac:dyDescent="0.15">
      <c r="A22" s="11"/>
      <c r="B22" s="76"/>
      <c r="C22" s="82"/>
      <c r="D22" s="82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6"/>
    </row>
    <row r="23" spans="1:32" ht="14.25" customHeight="1" x14ac:dyDescent="0.15">
      <c r="A23" s="11"/>
      <c r="B23" s="76"/>
      <c r="C23" s="113" t="s">
        <v>99</v>
      </c>
      <c r="D23" s="93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6"/>
    </row>
    <row r="24" spans="1:32" ht="14.25" customHeight="1" x14ac:dyDescent="0.15">
      <c r="A24" s="11"/>
      <c r="B24" s="76"/>
      <c r="C24" s="8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6"/>
    </row>
    <row r="25" spans="1:32" ht="21" customHeight="1" x14ac:dyDescent="0.15">
      <c r="A25" s="35"/>
      <c r="B25" s="13" t="s">
        <v>30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6"/>
      <c r="AE25" s="37"/>
      <c r="AF25" s="17"/>
    </row>
    <row r="26" spans="1:32" ht="9" customHeight="1" x14ac:dyDescent="0.15">
      <c r="A26" s="35"/>
      <c r="B26" s="35"/>
      <c r="C26" s="35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35"/>
      <c r="W26" s="35"/>
      <c r="X26" s="35"/>
      <c r="Y26" s="35"/>
      <c r="Z26" s="35"/>
      <c r="AA26" s="6"/>
      <c r="AF26" s="37"/>
    </row>
    <row r="27" spans="1:32" ht="20.100000000000001" customHeight="1" x14ac:dyDescent="0.15">
      <c r="A27" s="18"/>
      <c r="B27" s="18" t="s">
        <v>54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18"/>
      <c r="AA27" s="13"/>
      <c r="AF27" s="37"/>
    </row>
    <row r="28" spans="1:32" s="21" customFormat="1" ht="31.5" customHeight="1" x14ac:dyDescent="0.15">
      <c r="A28" s="19"/>
      <c r="B28" s="121" t="s">
        <v>0</v>
      </c>
      <c r="C28" s="122"/>
      <c r="D28" s="122"/>
      <c r="E28" s="122"/>
      <c r="F28" s="122"/>
      <c r="G28" s="122"/>
      <c r="H28" s="122"/>
      <c r="I28" s="123"/>
      <c r="J28" s="121" t="s">
        <v>1</v>
      </c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3"/>
      <c r="V28" s="129" t="s">
        <v>7</v>
      </c>
      <c r="W28" s="123"/>
      <c r="X28" s="129" t="s">
        <v>59</v>
      </c>
      <c r="Y28" s="131" t="s">
        <v>41</v>
      </c>
      <c r="Z28" s="127" t="s">
        <v>10</v>
      </c>
      <c r="AA28" s="20"/>
      <c r="AF28" s="38"/>
    </row>
    <row r="29" spans="1:32" s="21" customFormat="1" ht="31.5" customHeight="1" x14ac:dyDescent="0.15">
      <c r="A29" s="19"/>
      <c r="B29" s="124"/>
      <c r="C29" s="125"/>
      <c r="D29" s="125"/>
      <c r="E29" s="125"/>
      <c r="F29" s="125"/>
      <c r="G29" s="125"/>
      <c r="H29" s="125"/>
      <c r="I29" s="126"/>
      <c r="J29" s="124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6"/>
      <c r="V29" s="124"/>
      <c r="W29" s="126"/>
      <c r="X29" s="130"/>
      <c r="Y29" s="132"/>
      <c r="Z29" s="128"/>
      <c r="AA29" s="20"/>
      <c r="AC29" s="39" t="s">
        <v>8</v>
      </c>
      <c r="AD29" s="39" t="s">
        <v>9</v>
      </c>
    </row>
    <row r="30" spans="1:32" s="21" customFormat="1" ht="24.95" customHeight="1" x14ac:dyDescent="0.15">
      <c r="A30" s="19"/>
      <c r="B30" s="168" t="s">
        <v>84</v>
      </c>
      <c r="C30" s="42" t="s">
        <v>15</v>
      </c>
      <c r="D30" s="133" t="s">
        <v>6</v>
      </c>
      <c r="E30" s="134"/>
      <c r="F30" s="134"/>
      <c r="G30" s="134"/>
      <c r="H30" s="134"/>
      <c r="I30" s="135"/>
      <c r="J30" s="136" t="s">
        <v>4</v>
      </c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8"/>
      <c r="V30" s="152" t="s">
        <v>48</v>
      </c>
      <c r="W30" s="153"/>
      <c r="X30" s="1"/>
      <c r="Y30" s="2"/>
      <c r="Z30" s="89" t="s">
        <v>25</v>
      </c>
      <c r="AA30" s="20"/>
      <c r="AC30" s="40" t="s">
        <v>25</v>
      </c>
      <c r="AD30" s="40" t="s">
        <v>25</v>
      </c>
    </row>
    <row r="31" spans="1:32" s="21" customFormat="1" ht="24.95" customHeight="1" x14ac:dyDescent="0.15">
      <c r="A31" s="19"/>
      <c r="B31" s="169"/>
      <c r="C31" s="141" t="s">
        <v>16</v>
      </c>
      <c r="D31" s="143" t="s">
        <v>24</v>
      </c>
      <c r="E31" s="144"/>
      <c r="F31" s="144"/>
      <c r="G31" s="144"/>
      <c r="H31" s="144"/>
      <c r="I31" s="145"/>
      <c r="J31" s="149" t="s">
        <v>57</v>
      </c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1"/>
      <c r="V31" s="152" t="s">
        <v>48</v>
      </c>
      <c r="W31" s="153"/>
      <c r="X31" s="1"/>
      <c r="Y31" s="2"/>
      <c r="Z31" s="89" t="s">
        <v>25</v>
      </c>
      <c r="AA31" s="20"/>
      <c r="AC31" s="40" t="s">
        <v>26</v>
      </c>
      <c r="AD31" s="40" t="s">
        <v>26</v>
      </c>
    </row>
    <row r="32" spans="1:32" s="21" customFormat="1" ht="24.95" customHeight="1" x14ac:dyDescent="0.15">
      <c r="A32" s="19"/>
      <c r="B32" s="169"/>
      <c r="C32" s="142"/>
      <c r="D32" s="146"/>
      <c r="E32" s="147"/>
      <c r="F32" s="147"/>
      <c r="G32" s="147"/>
      <c r="H32" s="147"/>
      <c r="I32" s="148"/>
      <c r="J32" s="154" t="s">
        <v>31</v>
      </c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6"/>
      <c r="V32" s="152" t="s">
        <v>48</v>
      </c>
      <c r="W32" s="153"/>
      <c r="X32" s="1"/>
      <c r="Y32" s="2"/>
      <c r="Z32" s="89" t="s">
        <v>25</v>
      </c>
      <c r="AA32" s="20"/>
      <c r="AC32" s="40" t="s">
        <v>27</v>
      </c>
      <c r="AD32" s="40" t="s">
        <v>27</v>
      </c>
    </row>
    <row r="33" spans="1:27" s="21" customFormat="1" ht="24.95" customHeight="1" x14ac:dyDescent="0.15">
      <c r="A33" s="19"/>
      <c r="B33" s="169"/>
      <c r="C33" s="142"/>
      <c r="D33" s="146"/>
      <c r="E33" s="147"/>
      <c r="F33" s="147"/>
      <c r="G33" s="147"/>
      <c r="H33" s="147"/>
      <c r="I33" s="148"/>
      <c r="J33" s="154" t="s">
        <v>58</v>
      </c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8"/>
      <c r="V33" s="152" t="s">
        <v>48</v>
      </c>
      <c r="W33" s="153"/>
      <c r="X33" s="1"/>
      <c r="Y33" s="2"/>
      <c r="Z33" s="89" t="s">
        <v>25</v>
      </c>
      <c r="AA33" s="20"/>
    </row>
    <row r="34" spans="1:27" s="21" customFormat="1" ht="24.95" customHeight="1" x14ac:dyDescent="0.15">
      <c r="A34" s="19"/>
      <c r="B34" s="169"/>
      <c r="C34" s="142"/>
      <c r="D34" s="146"/>
      <c r="E34" s="147"/>
      <c r="F34" s="147"/>
      <c r="G34" s="147"/>
      <c r="H34" s="147"/>
      <c r="I34" s="148"/>
      <c r="J34" s="143" t="s">
        <v>32</v>
      </c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8"/>
      <c r="V34" s="152" t="s">
        <v>48</v>
      </c>
      <c r="W34" s="153"/>
      <c r="X34" s="1"/>
      <c r="Y34" s="2"/>
      <c r="Z34" s="89" t="s">
        <v>25</v>
      </c>
      <c r="AA34" s="20"/>
    </row>
    <row r="35" spans="1:27" s="21" customFormat="1" ht="24.95" customHeight="1" x14ac:dyDescent="0.15">
      <c r="A35" s="19"/>
      <c r="B35" s="169"/>
      <c r="C35" s="36" t="s">
        <v>17</v>
      </c>
      <c r="D35" s="154" t="s">
        <v>2</v>
      </c>
      <c r="E35" s="155"/>
      <c r="F35" s="155"/>
      <c r="G35" s="155"/>
      <c r="H35" s="155"/>
      <c r="I35" s="156"/>
      <c r="J35" s="165" t="s">
        <v>28</v>
      </c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7"/>
      <c r="V35" s="152" t="s">
        <v>48</v>
      </c>
      <c r="W35" s="153"/>
      <c r="X35" s="1"/>
      <c r="Y35" s="2"/>
      <c r="Z35" s="89" t="s">
        <v>25</v>
      </c>
      <c r="AA35" s="20"/>
    </row>
    <row r="36" spans="1:27" s="21" customFormat="1" ht="24.95" customHeight="1" x14ac:dyDescent="0.15">
      <c r="A36" s="19"/>
      <c r="B36" s="169"/>
      <c r="C36" s="36" t="s">
        <v>18</v>
      </c>
      <c r="D36" s="154" t="s">
        <v>12</v>
      </c>
      <c r="E36" s="155"/>
      <c r="F36" s="155"/>
      <c r="G36" s="155"/>
      <c r="H36" s="155"/>
      <c r="I36" s="156"/>
      <c r="J36" s="162" t="s">
        <v>33</v>
      </c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4"/>
      <c r="V36" s="152" t="s">
        <v>48</v>
      </c>
      <c r="W36" s="153"/>
      <c r="X36" s="1"/>
      <c r="Y36" s="2"/>
      <c r="Z36" s="89" t="s">
        <v>25</v>
      </c>
      <c r="AA36" s="20"/>
    </row>
    <row r="37" spans="1:27" s="21" customFormat="1" ht="24.95" customHeight="1" x14ac:dyDescent="0.15">
      <c r="A37" s="19"/>
      <c r="B37" s="170"/>
      <c r="C37" s="94" t="s">
        <v>101</v>
      </c>
      <c r="D37" s="154" t="s">
        <v>100</v>
      </c>
      <c r="E37" s="155"/>
      <c r="F37" s="155"/>
      <c r="G37" s="155"/>
      <c r="H37" s="155"/>
      <c r="I37" s="156"/>
      <c r="J37" s="162" t="s">
        <v>100</v>
      </c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4"/>
      <c r="V37" s="152" t="s">
        <v>48</v>
      </c>
      <c r="W37" s="153"/>
      <c r="X37" s="1"/>
      <c r="Y37" s="2"/>
      <c r="Z37" s="89" t="s">
        <v>25</v>
      </c>
      <c r="AA37" s="20"/>
    </row>
    <row r="38" spans="1:27" s="21" customFormat="1" ht="31.5" customHeight="1" x14ac:dyDescent="0.15">
      <c r="A38" s="19"/>
      <c r="B38" s="168" t="s">
        <v>85</v>
      </c>
      <c r="C38" s="23" t="s">
        <v>15</v>
      </c>
      <c r="D38" s="159" t="s">
        <v>11</v>
      </c>
      <c r="E38" s="160"/>
      <c r="F38" s="160"/>
      <c r="G38" s="160"/>
      <c r="H38" s="160"/>
      <c r="I38" s="160"/>
      <c r="J38" s="136" t="s">
        <v>5</v>
      </c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8"/>
      <c r="V38" s="139" t="s">
        <v>8</v>
      </c>
      <c r="W38" s="140"/>
      <c r="X38" s="1"/>
      <c r="Y38" s="2"/>
      <c r="Z38" s="89" t="s">
        <v>25</v>
      </c>
      <c r="AA38" s="20"/>
    </row>
    <row r="39" spans="1:27" s="21" customFormat="1" ht="31.5" customHeight="1" x14ac:dyDescent="0.15">
      <c r="A39" s="19"/>
      <c r="B39" s="169"/>
      <c r="C39" s="23" t="s">
        <v>16</v>
      </c>
      <c r="D39" s="161" t="s">
        <v>12</v>
      </c>
      <c r="E39" s="157"/>
      <c r="F39" s="157"/>
      <c r="G39" s="157"/>
      <c r="H39" s="157"/>
      <c r="I39" s="157"/>
      <c r="J39" s="136" t="s">
        <v>13</v>
      </c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8"/>
      <c r="V39" s="139" t="s">
        <v>48</v>
      </c>
      <c r="W39" s="140"/>
      <c r="X39" s="1"/>
      <c r="Y39" s="2"/>
      <c r="Z39" s="89" t="s">
        <v>25</v>
      </c>
      <c r="AA39" s="20"/>
    </row>
    <row r="40" spans="1:27" s="21" customFormat="1" ht="31.5" customHeight="1" x14ac:dyDescent="0.15">
      <c r="A40" s="19"/>
      <c r="B40" s="169"/>
      <c r="C40" s="23" t="s">
        <v>17</v>
      </c>
      <c r="D40" s="161" t="s">
        <v>14</v>
      </c>
      <c r="E40" s="157"/>
      <c r="F40" s="157"/>
      <c r="G40" s="157"/>
      <c r="H40" s="157"/>
      <c r="I40" s="157"/>
      <c r="J40" s="159" t="s">
        <v>55</v>
      </c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8"/>
      <c r="V40" s="139" t="s">
        <v>8</v>
      </c>
      <c r="W40" s="140"/>
      <c r="X40" s="1"/>
      <c r="Y40" s="2"/>
      <c r="Z40" s="89" t="s">
        <v>25</v>
      </c>
      <c r="AA40" s="20"/>
    </row>
    <row r="41" spans="1:27" s="21" customFormat="1" ht="31.5" customHeight="1" x14ac:dyDescent="0.15">
      <c r="A41" s="19"/>
      <c r="B41" s="170"/>
      <c r="C41" s="23" t="s">
        <v>18</v>
      </c>
      <c r="D41" s="161" t="s">
        <v>3</v>
      </c>
      <c r="E41" s="157"/>
      <c r="F41" s="157"/>
      <c r="G41" s="157"/>
      <c r="H41" s="157"/>
      <c r="I41" s="157"/>
      <c r="J41" s="159" t="s">
        <v>56</v>
      </c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8"/>
      <c r="V41" s="139" t="s">
        <v>8</v>
      </c>
      <c r="W41" s="140"/>
      <c r="X41" s="1"/>
      <c r="Y41" s="2"/>
      <c r="Z41" s="89" t="s">
        <v>25</v>
      </c>
      <c r="AA41" s="20"/>
    </row>
    <row r="42" spans="1:27" ht="10.5" customHeight="1" x14ac:dyDescent="0.15">
      <c r="A42" s="18"/>
      <c r="B42" s="6"/>
      <c r="C42" s="2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13"/>
    </row>
    <row r="43" spans="1:27" ht="21" customHeight="1" x14ac:dyDescent="0.15">
      <c r="A43" s="18"/>
      <c r="B43" s="28" t="s">
        <v>23</v>
      </c>
      <c r="C43" s="29"/>
      <c r="D43" s="27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16"/>
    </row>
    <row r="44" spans="1:27" ht="43.5" customHeight="1" x14ac:dyDescent="0.15">
      <c r="A44" s="18"/>
      <c r="B44" s="171" t="s">
        <v>42</v>
      </c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  <c r="AA44" s="16"/>
    </row>
    <row r="45" spans="1:27" ht="14.25" customHeight="1" x14ac:dyDescent="0.15">
      <c r="A45" s="18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16"/>
    </row>
    <row r="46" spans="1:27" ht="21" customHeight="1" x14ac:dyDescent="0.15">
      <c r="A46" s="18"/>
      <c r="B46" s="172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4"/>
      <c r="AA46" s="16"/>
    </row>
    <row r="47" spans="1:27" ht="21" customHeight="1" x14ac:dyDescent="0.15">
      <c r="A47" s="18"/>
      <c r="B47" s="175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7"/>
      <c r="AA47" s="16"/>
    </row>
    <row r="48" spans="1:27" ht="21" customHeight="1" x14ac:dyDescent="0.15">
      <c r="A48" s="18"/>
      <c r="B48" s="175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7"/>
      <c r="AA48" s="16"/>
    </row>
    <row r="49" spans="1:27" ht="21" customHeight="1" x14ac:dyDescent="0.15">
      <c r="A49" s="18"/>
      <c r="B49" s="175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7"/>
      <c r="AA49" s="16"/>
    </row>
    <row r="50" spans="1:27" ht="21" customHeight="1" x14ac:dyDescent="0.15">
      <c r="A50" s="18"/>
      <c r="B50" s="175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7"/>
      <c r="AA50" s="16"/>
    </row>
    <row r="51" spans="1:27" ht="21" customHeight="1" x14ac:dyDescent="0.15">
      <c r="A51" s="18"/>
      <c r="B51" s="175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7"/>
      <c r="AA51" s="16"/>
    </row>
    <row r="52" spans="1:27" ht="21" customHeight="1" x14ac:dyDescent="0.15">
      <c r="A52" s="18"/>
      <c r="B52" s="175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7"/>
      <c r="AA52" s="16"/>
    </row>
    <row r="53" spans="1:27" ht="21" customHeight="1" x14ac:dyDescent="0.15">
      <c r="A53" s="18"/>
      <c r="B53" s="175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7"/>
      <c r="AA53" s="16"/>
    </row>
    <row r="54" spans="1:27" ht="21" customHeight="1" x14ac:dyDescent="0.15">
      <c r="A54" s="18"/>
      <c r="B54" s="175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7"/>
      <c r="AA54" s="16"/>
    </row>
    <row r="55" spans="1:27" ht="21" customHeight="1" x14ac:dyDescent="0.15">
      <c r="A55" s="18"/>
      <c r="B55" s="175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7"/>
      <c r="AA55" s="16"/>
    </row>
    <row r="56" spans="1:27" ht="21" customHeight="1" x14ac:dyDescent="0.15">
      <c r="A56" s="18"/>
      <c r="B56" s="178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80"/>
      <c r="AA56" s="16"/>
    </row>
    <row r="57" spans="1:27" ht="21" customHeight="1" x14ac:dyDescent="0.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6"/>
    </row>
    <row r="76" ht="15" customHeight="1" x14ac:dyDescent="0.15"/>
    <row r="77" ht="13.5" customHeight="1" x14ac:dyDescent="0.15"/>
    <row r="78" ht="15" customHeight="1" x14ac:dyDescent="0.15"/>
    <row r="79" ht="15" customHeight="1" x14ac:dyDescent="0.15"/>
  </sheetData>
  <sheetProtection password="DD76" sheet="1" selectLockedCells="1"/>
  <mergeCells count="47">
    <mergeCell ref="D37:I37"/>
    <mergeCell ref="J37:U37"/>
    <mergeCell ref="V37:W37"/>
    <mergeCell ref="B30:B37"/>
    <mergeCell ref="D35:I35"/>
    <mergeCell ref="J35:U35"/>
    <mergeCell ref="V35:W35"/>
    <mergeCell ref="C31:C34"/>
    <mergeCell ref="V36:W36"/>
    <mergeCell ref="D36:I36"/>
    <mergeCell ref="J36:U36"/>
    <mergeCell ref="D30:I30"/>
    <mergeCell ref="J30:U30"/>
    <mergeCell ref="V30:W30"/>
    <mergeCell ref="D31:I34"/>
    <mergeCell ref="J31:U31"/>
    <mergeCell ref="J34:U34"/>
    <mergeCell ref="V34:W34"/>
    <mergeCell ref="Z28:Z29"/>
    <mergeCell ref="A3:AA4"/>
    <mergeCell ref="B6:I6"/>
    <mergeCell ref="J6:Z6"/>
    <mergeCell ref="B28:I29"/>
    <mergeCell ref="J28:U29"/>
    <mergeCell ref="V28:W29"/>
    <mergeCell ref="X28:X29"/>
    <mergeCell ref="Y28:Y29"/>
    <mergeCell ref="V31:W31"/>
    <mergeCell ref="J32:U32"/>
    <mergeCell ref="V32:W32"/>
    <mergeCell ref="J33:U33"/>
    <mergeCell ref="V33:W33"/>
    <mergeCell ref="B46:Z56"/>
    <mergeCell ref="D41:I41"/>
    <mergeCell ref="J41:U41"/>
    <mergeCell ref="V41:W41"/>
    <mergeCell ref="B44:Z44"/>
    <mergeCell ref="B38:B41"/>
    <mergeCell ref="D38:I38"/>
    <mergeCell ref="J38:U38"/>
    <mergeCell ref="V38:W38"/>
    <mergeCell ref="D39:I39"/>
    <mergeCell ref="J39:U39"/>
    <mergeCell ref="V39:W39"/>
    <mergeCell ref="D40:I40"/>
    <mergeCell ref="J40:U40"/>
    <mergeCell ref="V40:W40"/>
  </mergeCells>
  <phoneticPr fontId="3"/>
  <conditionalFormatting sqref="Z30">
    <cfRule type="expression" dxfId="243" priority="83">
      <formula>IF($V$30="対象外",1,0)</formula>
    </cfRule>
    <cfRule type="expression" dxfId="242" priority="86">
      <formula>IF($Z$30="（選択）",1,0)</formula>
    </cfRule>
    <cfRule type="cellIs" dxfId="241" priority="184" operator="equal">
      <formula>"実施する"</formula>
    </cfRule>
    <cfRule type="cellIs" dxfId="240" priority="185" operator="equal">
      <formula>"実施しない"</formula>
    </cfRule>
  </conditionalFormatting>
  <conditionalFormatting sqref="Z31">
    <cfRule type="expression" dxfId="239" priority="82">
      <formula>IF($V$31="対象外",1,0)</formula>
    </cfRule>
    <cfRule type="expression" dxfId="238" priority="85">
      <formula>IF($Z$31="（選択）",1,0)</formula>
    </cfRule>
    <cfRule type="cellIs" dxfId="237" priority="179" operator="equal">
      <formula>"実施する"</formula>
    </cfRule>
    <cfRule type="cellIs" dxfId="236" priority="180" operator="equal">
      <formula>"実施しない"</formula>
    </cfRule>
  </conditionalFormatting>
  <conditionalFormatting sqref="Z32">
    <cfRule type="expression" dxfId="235" priority="81">
      <formula>IF($V$32="対象外",1,0)</formula>
    </cfRule>
    <cfRule type="expression" dxfId="234" priority="84">
      <formula>IF($Z$32="（選択）",1,0)</formula>
    </cfRule>
    <cfRule type="cellIs" dxfId="233" priority="177" operator="equal">
      <formula>"実施する"</formula>
    </cfRule>
    <cfRule type="cellIs" dxfId="232" priority="178" operator="equal">
      <formula>"実施しない"</formula>
    </cfRule>
  </conditionalFormatting>
  <conditionalFormatting sqref="Z33">
    <cfRule type="expression" dxfId="231" priority="80">
      <formula>IF($V$33="対象外",1,0)</formula>
    </cfRule>
    <cfRule type="expression" dxfId="230" priority="174">
      <formula>IF($Z$33="（選択）",1,0)</formula>
    </cfRule>
    <cfRule type="cellIs" dxfId="229" priority="175" operator="equal">
      <formula>"実施する"</formula>
    </cfRule>
    <cfRule type="cellIs" dxfId="228" priority="176" operator="equal">
      <formula>"実施しない"</formula>
    </cfRule>
  </conditionalFormatting>
  <conditionalFormatting sqref="Z35">
    <cfRule type="expression" dxfId="227" priority="170">
      <formula>IF($V$35="対象外",1,0)</formula>
    </cfRule>
    <cfRule type="expression" dxfId="226" priority="171">
      <formula>IF($Z$35="（選択）",1,0)</formula>
    </cfRule>
    <cfRule type="cellIs" dxfId="225" priority="172" operator="equal">
      <formula>"実施する"</formula>
    </cfRule>
    <cfRule type="cellIs" dxfId="224" priority="173" operator="equal">
      <formula>"実施しない"</formula>
    </cfRule>
  </conditionalFormatting>
  <conditionalFormatting sqref="Z38">
    <cfRule type="expression" dxfId="223" priority="161" stopIfTrue="1">
      <formula>IF($V$38="対象外",1,0)</formula>
    </cfRule>
    <cfRule type="expression" dxfId="222" priority="162">
      <formula>IF($Z$38="（選択）",1,0)</formula>
    </cfRule>
    <cfRule type="cellIs" dxfId="221" priority="163" operator="equal">
      <formula>"実施する"</formula>
    </cfRule>
    <cfRule type="cellIs" dxfId="220" priority="164" operator="equal">
      <formula>"実施しない"</formula>
    </cfRule>
  </conditionalFormatting>
  <conditionalFormatting sqref="Z34">
    <cfRule type="expression" dxfId="219" priority="105" stopIfTrue="1">
      <formula>IF($V$34="対象外",1,0)</formula>
    </cfRule>
    <cfRule type="expression" dxfId="218" priority="106">
      <formula>IF($Z$34="（選択）",1,0)</formula>
    </cfRule>
    <cfRule type="cellIs" dxfId="217" priority="107" operator="equal">
      <formula>"実施する"</formula>
    </cfRule>
    <cfRule type="cellIs" dxfId="216" priority="108" operator="equal">
      <formula>"実施しない"</formula>
    </cfRule>
  </conditionalFormatting>
  <conditionalFormatting sqref="Z40">
    <cfRule type="expression" dxfId="215" priority="157" stopIfTrue="1">
      <formula>IF($V$40="対象外",1,0)</formula>
    </cfRule>
    <cfRule type="expression" dxfId="214" priority="158">
      <formula>IF($Z$40="（選択）",1,0)</formula>
    </cfRule>
    <cfRule type="cellIs" dxfId="213" priority="159" operator="equal">
      <formula>"実施する"</formula>
    </cfRule>
    <cfRule type="cellIs" dxfId="212" priority="160" operator="equal">
      <formula>"実施しない"</formula>
    </cfRule>
  </conditionalFormatting>
  <conditionalFormatting sqref="Z39">
    <cfRule type="expression" dxfId="211" priority="97">
      <formula>IF($V$39="対象外",1,0)</formula>
    </cfRule>
    <cfRule type="expression" dxfId="210" priority="102">
      <formula>IF($Z$39="（選択）",1,0)</formula>
    </cfRule>
    <cfRule type="cellIs" dxfId="209" priority="103" operator="equal">
      <formula>"実施する"</formula>
    </cfRule>
    <cfRule type="cellIs" dxfId="208" priority="104" operator="equal">
      <formula>"実施しない"</formula>
    </cfRule>
  </conditionalFormatting>
  <conditionalFormatting sqref="Z41">
    <cfRule type="expression" dxfId="207" priority="98">
      <formula>IF($V$41="対象外",1,0)</formula>
    </cfRule>
    <cfRule type="expression" dxfId="206" priority="99">
      <formula>IF($Z$41="（選択）",1,0)</formula>
    </cfRule>
    <cfRule type="cellIs" dxfId="205" priority="100" operator="equal">
      <formula>"実施する"</formula>
    </cfRule>
    <cfRule type="cellIs" dxfId="204" priority="101" operator="equal">
      <formula>"実施しない"</formula>
    </cfRule>
  </conditionalFormatting>
  <conditionalFormatting sqref="Z36">
    <cfRule type="expression" dxfId="203" priority="93">
      <formula>IF($V$36="対象外",1,0)</formula>
    </cfRule>
    <cfRule type="expression" dxfId="202" priority="94">
      <formula>IF($Z$36="（選択）",1,0)</formula>
    </cfRule>
    <cfRule type="cellIs" dxfId="201" priority="95" operator="equal">
      <formula>"実施する"</formula>
    </cfRule>
    <cfRule type="cellIs" dxfId="200" priority="96" operator="equal">
      <formula>"実施しない"</formula>
    </cfRule>
  </conditionalFormatting>
  <conditionalFormatting sqref="X30">
    <cfRule type="expression" dxfId="199" priority="73" stopIfTrue="1">
      <formula>IF($Z$30&lt;&gt;"実施する",1,0)</formula>
    </cfRule>
    <cfRule type="expression" dxfId="198" priority="75">
      <formula>AND(IF($Z$30="実施する",1,0),$X$30="")</formula>
    </cfRule>
    <cfRule type="expression" dxfId="197" priority="76">
      <formula>$X$30&lt;&gt;""</formula>
    </cfRule>
  </conditionalFormatting>
  <conditionalFormatting sqref="Y30">
    <cfRule type="expression" dxfId="196" priority="74">
      <formula>IF($Z30&lt;&gt;"実施する",1,0)</formula>
    </cfRule>
    <cfRule type="expression" dxfId="195" priority="77">
      <formula>AND(IF($Z30="実施する",1,0),$Y30="")</formula>
    </cfRule>
    <cfRule type="expression" dxfId="194" priority="78">
      <formula>$Y$30&lt;&gt;""</formula>
    </cfRule>
  </conditionalFormatting>
  <conditionalFormatting sqref="X31">
    <cfRule type="expression" dxfId="193" priority="67" stopIfTrue="1">
      <formula>IF($Z$31&lt;&gt;"実施する",1,0)</formula>
    </cfRule>
    <cfRule type="expression" dxfId="192" priority="69">
      <formula>AND(IF($Z$31="実施する",1,0),$X$31="")</formula>
    </cfRule>
    <cfRule type="expression" dxfId="191" priority="70">
      <formula>$X$31&lt;&gt;""</formula>
    </cfRule>
  </conditionalFormatting>
  <conditionalFormatting sqref="Y31">
    <cfRule type="expression" dxfId="190" priority="68">
      <formula>IF($Z$31&lt;&gt;"実施する",1,0)</formula>
    </cfRule>
    <cfRule type="expression" dxfId="189" priority="71">
      <formula>AND(IF($Z31="実施する",1,0),$Y31="")</formula>
    </cfRule>
    <cfRule type="expression" dxfId="188" priority="72">
      <formula>$Y$31&lt;&gt;""</formula>
    </cfRule>
  </conditionalFormatting>
  <conditionalFormatting sqref="X32">
    <cfRule type="expression" dxfId="187" priority="61" stopIfTrue="1">
      <formula>IF($Z$32&lt;&gt;"実施する",1,0)</formula>
    </cfRule>
    <cfRule type="expression" dxfId="186" priority="63">
      <formula>AND(IF($Z$32="実施する",1,0),$X$32="")</formula>
    </cfRule>
    <cfRule type="expression" dxfId="185" priority="64">
      <formula>$X$32&lt;&gt;""</formula>
    </cfRule>
  </conditionalFormatting>
  <conditionalFormatting sqref="Y32">
    <cfRule type="expression" dxfId="184" priority="62">
      <formula>IF($Z$32&lt;&gt;"実施する",1,0)</formula>
    </cfRule>
    <cfRule type="expression" dxfId="183" priority="65">
      <formula>AND(IF($Z$32="実施する",1,0),$Y32="")</formula>
    </cfRule>
    <cfRule type="expression" dxfId="182" priority="66">
      <formula>$Y$32&lt;&gt;""</formula>
    </cfRule>
  </conditionalFormatting>
  <conditionalFormatting sqref="X33">
    <cfRule type="expression" dxfId="181" priority="55" stopIfTrue="1">
      <formula>IF($Z$33&lt;&gt;"実施する",1,0)</formula>
    </cfRule>
    <cfRule type="expression" dxfId="180" priority="57">
      <formula>AND(IF($Z$33="実施する",1,0),$X$33="")</formula>
    </cfRule>
    <cfRule type="expression" dxfId="179" priority="58">
      <formula>$X$33&lt;&gt;""</formula>
    </cfRule>
  </conditionalFormatting>
  <conditionalFormatting sqref="Y33">
    <cfRule type="expression" dxfId="178" priority="56">
      <formula>IF($Z$33&lt;&gt;"実施する",1,0)</formula>
    </cfRule>
    <cfRule type="expression" dxfId="177" priority="59">
      <formula>AND(IF($Z$33="実施する",1,0),$Y$33="")</formula>
    </cfRule>
    <cfRule type="expression" dxfId="176" priority="60">
      <formula>$Y$33&lt;&gt;""</formula>
    </cfRule>
  </conditionalFormatting>
  <conditionalFormatting sqref="X34">
    <cfRule type="expression" dxfId="175" priority="49" stopIfTrue="1">
      <formula>IF($Z$34&lt;&gt;"実施する",1,0)</formula>
    </cfRule>
    <cfRule type="expression" dxfId="174" priority="51">
      <formula>AND(IF($Z$34="実施する",1,0),$X$34="")</formula>
    </cfRule>
    <cfRule type="expression" dxfId="173" priority="52">
      <formula>$X$34&lt;&gt;""</formula>
    </cfRule>
  </conditionalFormatting>
  <conditionalFormatting sqref="Y34">
    <cfRule type="expression" dxfId="172" priority="50">
      <formula>IF($Z$34&lt;&gt;"実施する",1,0)</formula>
    </cfRule>
    <cfRule type="expression" dxfId="171" priority="53">
      <formula>AND(IF($Z$34="実施する",1,0),$Y$34="")</formula>
    </cfRule>
    <cfRule type="expression" dxfId="170" priority="54">
      <formula>$Y$34&lt;&gt;""</formula>
    </cfRule>
  </conditionalFormatting>
  <conditionalFormatting sqref="X35">
    <cfRule type="expression" dxfId="169" priority="43" stopIfTrue="1">
      <formula>IF($Z$35&lt;&gt;"実施する",1,0)</formula>
    </cfRule>
    <cfRule type="expression" dxfId="168" priority="45">
      <formula>AND(IF($Z$35="実施する",1,0),$X$35="")</formula>
    </cfRule>
    <cfRule type="expression" dxfId="167" priority="46">
      <formula>$X$35&lt;&gt;""</formula>
    </cfRule>
  </conditionalFormatting>
  <conditionalFormatting sqref="Y35">
    <cfRule type="expression" dxfId="166" priority="44">
      <formula>IF($Z$35&lt;&gt;"実施する",1,0)</formula>
    </cfRule>
    <cfRule type="expression" dxfId="165" priority="47">
      <formula>AND(IF($Z$35="実施する",1,0),$Y$35="")</formula>
    </cfRule>
    <cfRule type="expression" dxfId="164" priority="48">
      <formula>$Y$35&lt;&gt;""</formula>
    </cfRule>
  </conditionalFormatting>
  <conditionalFormatting sqref="X36">
    <cfRule type="expression" dxfId="163" priority="37" stopIfTrue="1">
      <formula>IF($Z$36&lt;&gt;"実施する",1,0)</formula>
    </cfRule>
    <cfRule type="expression" dxfId="162" priority="39">
      <formula>AND(IF($Z$36="実施する",1,0),$X$36="")</formula>
    </cfRule>
    <cfRule type="expression" dxfId="161" priority="40">
      <formula>$X$36&lt;&gt;""</formula>
    </cfRule>
  </conditionalFormatting>
  <conditionalFormatting sqref="Y36">
    <cfRule type="expression" dxfId="160" priority="38">
      <formula>IF($Z$36&lt;&gt;"実施する",1,0)</formula>
    </cfRule>
    <cfRule type="expression" dxfId="159" priority="41">
      <formula>AND(IF($Z$36="実施する",1,0),$Y$36="")</formula>
    </cfRule>
    <cfRule type="expression" dxfId="158" priority="42">
      <formula>$Y$36&lt;&gt;""</formula>
    </cfRule>
  </conditionalFormatting>
  <conditionalFormatting sqref="X38">
    <cfRule type="expression" dxfId="157" priority="31" stopIfTrue="1">
      <formula>IF($Z$38&lt;&gt;"実施する",1,0)</formula>
    </cfRule>
    <cfRule type="expression" dxfId="156" priority="33">
      <formula>AND(IF($Z$38="実施する",1,0),$X$38="")</formula>
    </cfRule>
    <cfRule type="expression" dxfId="155" priority="34">
      <formula>$X$38&lt;&gt;""</formula>
    </cfRule>
  </conditionalFormatting>
  <conditionalFormatting sqref="Y38">
    <cfRule type="expression" dxfId="154" priority="32">
      <formula>IF($Z$38&lt;&gt;"実施する",1,0)</formula>
    </cfRule>
    <cfRule type="expression" dxfId="153" priority="35">
      <formula>AND(IF($Z$38="実施する",1,0),$Y$38="")</formula>
    </cfRule>
    <cfRule type="expression" dxfId="152" priority="36">
      <formula>$Y$38&lt;&gt;""</formula>
    </cfRule>
  </conditionalFormatting>
  <conditionalFormatting sqref="X39">
    <cfRule type="expression" dxfId="151" priority="25">
      <formula>IF($Z$39&lt;&gt;"実施する",1,0)</formula>
    </cfRule>
    <cfRule type="expression" dxfId="150" priority="27">
      <formula>AND(IF($Z$39="実施する",1,0),$X$39="")</formula>
    </cfRule>
    <cfRule type="expression" dxfId="149" priority="28">
      <formula>$X$39&lt;&gt;""</formula>
    </cfRule>
  </conditionalFormatting>
  <conditionalFormatting sqref="Y39">
    <cfRule type="expression" dxfId="148" priority="26">
      <formula>IF($Z$39&lt;&gt;"実施する",1,0)</formula>
    </cfRule>
    <cfRule type="expression" dxfId="147" priority="29">
      <formula>AND(IF($Z$39="実施する",1,0),$Y$39="")</formula>
    </cfRule>
    <cfRule type="expression" dxfId="146" priority="30">
      <formula>$Y$39&lt;&gt;""</formula>
    </cfRule>
  </conditionalFormatting>
  <conditionalFormatting sqref="X40">
    <cfRule type="expression" dxfId="145" priority="19" stopIfTrue="1">
      <formula>IF($Z$40&lt;&gt;"実施する",1,0)</formula>
    </cfRule>
    <cfRule type="expression" dxfId="144" priority="21">
      <formula>AND(IF($Z$40="実施する",1,0),$X$40="")</formula>
    </cfRule>
    <cfRule type="expression" dxfId="143" priority="22">
      <formula>$X$40&lt;&gt;""</formula>
    </cfRule>
  </conditionalFormatting>
  <conditionalFormatting sqref="Y40">
    <cfRule type="expression" dxfId="142" priority="20">
      <formula>IF($Z$40&lt;&gt;"実施する",1,0)</formula>
    </cfRule>
    <cfRule type="expression" dxfId="141" priority="23">
      <formula>AND(IF($Z$40="実施する",1,0),$Y$40="")</formula>
    </cfRule>
    <cfRule type="expression" dxfId="140" priority="24">
      <formula>$Y$40&lt;&gt;""</formula>
    </cfRule>
  </conditionalFormatting>
  <conditionalFormatting sqref="X41">
    <cfRule type="expression" dxfId="139" priority="13" stopIfTrue="1">
      <formula>IF($Z$41&lt;&gt;"実施する",1,0)</formula>
    </cfRule>
    <cfRule type="expression" dxfId="138" priority="15">
      <formula>AND(IF($Z$41="実施する",1,0),$X$41="")</formula>
    </cfRule>
    <cfRule type="expression" dxfId="137" priority="16">
      <formula>$X$41&lt;&gt;""</formula>
    </cfRule>
  </conditionalFormatting>
  <conditionalFormatting sqref="Y41">
    <cfRule type="expression" dxfId="136" priority="14">
      <formula>IF($Z$41&lt;&gt;"実施する",1,0)</formula>
    </cfRule>
    <cfRule type="expression" dxfId="135" priority="17">
      <formula>AND(IF($Z$41="実施する",1,0),$Y$41="")</formula>
    </cfRule>
    <cfRule type="expression" dxfId="134" priority="18">
      <formula>$Y$41&lt;&gt;""</formula>
    </cfRule>
  </conditionalFormatting>
  <conditionalFormatting sqref="X30:Y36 X38:Y41">
    <cfRule type="expression" dxfId="133" priority="12">
      <formula>IF($V30="対象外",1,0)</formula>
    </cfRule>
  </conditionalFormatting>
  <conditionalFormatting sqref="Z37">
    <cfRule type="expression" dxfId="132" priority="8">
      <formula>IF($V$37="対象外",1,0)</formula>
    </cfRule>
    <cfRule type="expression" dxfId="131" priority="9">
      <formula>IF($Z$37="（選択）",1,0)</formula>
    </cfRule>
    <cfRule type="cellIs" dxfId="130" priority="10" operator="equal">
      <formula>"実施する"</formula>
    </cfRule>
    <cfRule type="cellIs" dxfId="129" priority="11" operator="equal">
      <formula>"実施しない"</formula>
    </cfRule>
  </conditionalFormatting>
  <conditionalFormatting sqref="X37">
    <cfRule type="expression" dxfId="128" priority="2" stopIfTrue="1">
      <formula>IF($Z$37&lt;&gt;"実施する",1,0)</formula>
    </cfRule>
    <cfRule type="expression" dxfId="127" priority="4">
      <formula>AND(IF($Z$37="実施する",1,0),$X$37="")</formula>
    </cfRule>
    <cfRule type="expression" dxfId="126" priority="5">
      <formula>$X$37&lt;&gt;""</formula>
    </cfRule>
  </conditionalFormatting>
  <conditionalFormatting sqref="Y37">
    <cfRule type="expression" dxfId="125" priority="3">
      <formula>IF($Z$37&lt;&gt;"実施する",1,0)</formula>
    </cfRule>
    <cfRule type="expression" dxfId="124" priority="6">
      <formula>AND(IF($Z$37="実施する",1,0),$Y$37="")</formula>
    </cfRule>
    <cfRule type="expression" dxfId="123" priority="7">
      <formula>$Y$37&lt;&gt;""</formula>
    </cfRule>
  </conditionalFormatting>
  <conditionalFormatting sqref="X37:Y37">
    <cfRule type="expression" dxfId="122" priority="1">
      <formula>IF($V37="対象外",1,0)</formula>
    </cfRule>
  </conditionalFormatting>
  <dataValidations count="3">
    <dataValidation type="textLength" operator="equal" allowBlank="1" showInputMessage="1" showErrorMessage="1" sqref="X30:X41">
      <formula1>2</formula1>
    </dataValidation>
    <dataValidation type="textLength" operator="equal" allowBlank="1" showInputMessage="1" showErrorMessage="1" sqref="Y30:Y41">
      <formula1>7</formula1>
    </dataValidation>
    <dataValidation type="list" allowBlank="1" showInputMessage="1" showErrorMessage="1" sqref="Z30:Z41">
      <formula1>$AC$30:$AC$32</formula1>
    </dataValidation>
  </dataValidations>
  <hyperlinks>
    <hyperlink ref="AE1" location="目次!A1" display="目次"/>
  </hyperlinks>
  <printOptions horizontalCentered="1"/>
  <pageMargins left="0.19685039370078741" right="0.19685039370078741" top="0.39370078740157483" bottom="0.39370078740157483" header="0.27559055118110237" footer="0.23622047244094491"/>
  <pageSetup paperSize="9" scale="72" orientation="portrait" r:id="rId1"/>
  <headerFooter alignWithMargins="0">
    <oddHeader>&amp;R&amp;"ＭＳ 明朝,標準"別紙２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F79"/>
  <sheetViews>
    <sheetView showGridLines="0" view="pageBreakPreview" zoomScaleNormal="100" zoomScaleSheetLayoutView="100" workbookViewId="0">
      <selection activeCell="Z38" sqref="Z38"/>
    </sheetView>
  </sheetViews>
  <sheetFormatPr defaultRowHeight="12" x14ac:dyDescent="0.15"/>
  <cols>
    <col min="1" max="1" width="3.625" style="7" customWidth="1"/>
    <col min="2" max="2" width="4.125" style="7" customWidth="1"/>
    <col min="3" max="3" width="4.375" style="7" customWidth="1"/>
    <col min="4" max="17" width="4.125" style="7" customWidth="1"/>
    <col min="18" max="21" width="4" style="7" customWidth="1"/>
    <col min="22" max="23" width="4.5" style="7" customWidth="1"/>
    <col min="24" max="24" width="13.625" style="7" customWidth="1"/>
    <col min="25" max="25" width="12.125" style="7" customWidth="1"/>
    <col min="26" max="26" width="14.875" style="7" customWidth="1"/>
    <col min="27" max="28" width="3.625" style="7" customWidth="1"/>
    <col min="29" max="30" width="15.625" style="7" hidden="1" customWidth="1"/>
    <col min="31" max="31" width="3.625" style="7" customWidth="1"/>
    <col min="32" max="32" width="49.75" style="7" customWidth="1"/>
    <col min="33" max="109" width="4.625" style="7" customWidth="1"/>
    <col min="110" max="16384" width="9" style="7"/>
  </cols>
  <sheetData>
    <row r="1" spans="1:31" ht="13.5" customHeight="1" x14ac:dyDescent="0.1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77" t="s">
        <v>98</v>
      </c>
      <c r="AA1" s="6"/>
      <c r="AE1" s="114" t="s">
        <v>78</v>
      </c>
    </row>
    <row r="2" spans="1:31" x14ac:dyDescent="0.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8"/>
      <c r="X2" s="68"/>
      <c r="Y2" s="68"/>
      <c r="Z2" s="68"/>
      <c r="AA2" s="6"/>
    </row>
    <row r="3" spans="1:31" ht="37.5" customHeight="1" x14ac:dyDescent="0.15">
      <c r="A3" s="181" t="s">
        <v>77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</row>
    <row r="4" spans="1:31" ht="4.5" customHeight="1" x14ac:dyDescent="0.15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</row>
    <row r="5" spans="1:31" ht="5.0999999999999996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8"/>
      <c r="V5" s="8"/>
      <c r="W5" s="69"/>
      <c r="X5" s="69"/>
      <c r="Y5" s="70"/>
      <c r="Z5" s="70"/>
      <c r="AA5" s="6"/>
    </row>
    <row r="6" spans="1:31" ht="29.25" customHeight="1" x14ac:dyDescent="0.15">
      <c r="A6" s="6"/>
      <c r="B6" s="183" t="s">
        <v>61</v>
      </c>
      <c r="C6" s="183"/>
      <c r="D6" s="183"/>
      <c r="E6" s="183"/>
      <c r="F6" s="183"/>
      <c r="G6" s="183"/>
      <c r="H6" s="183"/>
      <c r="I6" s="183"/>
      <c r="J6" s="184" t="s">
        <v>83</v>
      </c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6"/>
    </row>
    <row r="7" spans="1:31" ht="17.25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  <c r="T7" s="12"/>
      <c r="U7" s="12"/>
      <c r="V7" s="12"/>
      <c r="W7" s="71"/>
      <c r="X7" s="84"/>
      <c r="Y7" s="88"/>
      <c r="Z7" s="88"/>
      <c r="AA7" s="6"/>
    </row>
    <row r="8" spans="1:31" ht="12" customHeight="1" x14ac:dyDescent="0.15">
      <c r="A8" s="6"/>
      <c r="B8" s="78" t="s">
        <v>62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31" ht="17.25" customHeight="1" x14ac:dyDescent="0.1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31" ht="14.25" customHeight="1" x14ac:dyDescent="0.15">
      <c r="A10" s="72"/>
      <c r="B10" s="76" t="s">
        <v>63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6"/>
    </row>
    <row r="11" spans="1:31" ht="14.25" customHeight="1" x14ac:dyDescent="0.15">
      <c r="A11" s="73"/>
      <c r="B11" s="76" t="s">
        <v>64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6"/>
    </row>
    <row r="12" spans="1:31" ht="14.25" customHeight="1" x14ac:dyDescent="0.15">
      <c r="A12" s="73"/>
      <c r="B12" s="76"/>
      <c r="C12" s="79" t="s">
        <v>65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6"/>
    </row>
    <row r="13" spans="1:31" ht="14.25" customHeight="1" x14ac:dyDescent="0.15">
      <c r="A13" s="73"/>
      <c r="B13" s="76"/>
      <c r="C13" s="80" t="s">
        <v>66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6"/>
    </row>
    <row r="14" spans="1:31" ht="14.25" customHeight="1" x14ac:dyDescent="0.15">
      <c r="A14" s="9"/>
      <c r="B14" s="76"/>
      <c r="C14" s="80" t="s">
        <v>67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6"/>
    </row>
    <row r="15" spans="1:31" ht="14.25" customHeight="1" x14ac:dyDescent="0.15">
      <c r="A15" s="75"/>
      <c r="B15" s="76"/>
      <c r="C15" s="81" t="s">
        <v>68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6"/>
    </row>
    <row r="16" spans="1:31" ht="14.25" customHeight="1" x14ac:dyDescent="0.15">
      <c r="A16" s="75"/>
      <c r="B16" s="76"/>
      <c r="C16" s="81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6"/>
    </row>
    <row r="17" spans="1:32" ht="14.25" customHeight="1" x14ac:dyDescent="0.15">
      <c r="A17" s="75"/>
      <c r="B17" s="76"/>
      <c r="C17" s="81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6"/>
    </row>
    <row r="18" spans="1:32" ht="14.25" customHeight="1" x14ac:dyDescent="0.15">
      <c r="A18" s="11"/>
      <c r="B18" s="76"/>
      <c r="C18" s="82" t="s">
        <v>69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6"/>
    </row>
    <row r="19" spans="1:32" ht="14.25" customHeight="1" x14ac:dyDescent="0.15">
      <c r="A19" s="11"/>
      <c r="B19" s="76"/>
      <c r="C19" s="82" t="s">
        <v>70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6"/>
    </row>
    <row r="20" spans="1:32" ht="14.25" customHeight="1" x14ac:dyDescent="0.15">
      <c r="A20" s="11"/>
      <c r="B20" s="76"/>
      <c r="C20" s="82"/>
      <c r="D20" s="82" t="s">
        <v>71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6"/>
    </row>
    <row r="21" spans="1:32" ht="14.25" customHeight="1" x14ac:dyDescent="0.15">
      <c r="A21" s="11"/>
      <c r="B21" s="76"/>
      <c r="C21" s="82"/>
      <c r="D21" s="82" t="s">
        <v>72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6"/>
    </row>
    <row r="22" spans="1:32" ht="14.25" customHeight="1" x14ac:dyDescent="0.15">
      <c r="A22" s="11"/>
      <c r="B22" s="76"/>
      <c r="C22" s="82"/>
      <c r="D22" s="82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6"/>
    </row>
    <row r="23" spans="1:32" ht="14.25" customHeight="1" x14ac:dyDescent="0.15">
      <c r="A23" s="11"/>
      <c r="B23" s="76"/>
      <c r="C23" s="113" t="s">
        <v>99</v>
      </c>
      <c r="D23" s="93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6"/>
    </row>
    <row r="24" spans="1:32" ht="14.25" customHeight="1" x14ac:dyDescent="0.15">
      <c r="A24" s="11"/>
      <c r="B24" s="76"/>
      <c r="C24" s="82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6"/>
    </row>
    <row r="25" spans="1:32" ht="21" customHeight="1" x14ac:dyDescent="0.15">
      <c r="A25" s="35"/>
      <c r="B25" s="13" t="s">
        <v>30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6"/>
      <c r="AE25" s="37"/>
      <c r="AF25" s="17"/>
    </row>
    <row r="26" spans="1:32" ht="9" customHeight="1" x14ac:dyDescent="0.15">
      <c r="A26" s="35"/>
      <c r="B26" s="35"/>
      <c r="C26" s="35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35"/>
      <c r="W26" s="35"/>
      <c r="X26" s="35"/>
      <c r="Y26" s="35"/>
      <c r="Z26" s="35"/>
      <c r="AA26" s="6"/>
      <c r="AF26" s="37"/>
    </row>
    <row r="27" spans="1:32" ht="20.100000000000001" customHeight="1" x14ac:dyDescent="0.15">
      <c r="A27" s="18"/>
      <c r="B27" s="18" t="s">
        <v>54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18"/>
      <c r="AA27" s="13"/>
      <c r="AF27" s="37"/>
    </row>
    <row r="28" spans="1:32" s="21" customFormat="1" ht="31.5" customHeight="1" x14ac:dyDescent="0.15">
      <c r="A28" s="19"/>
      <c r="B28" s="121" t="s">
        <v>0</v>
      </c>
      <c r="C28" s="122"/>
      <c r="D28" s="122"/>
      <c r="E28" s="122"/>
      <c r="F28" s="122"/>
      <c r="G28" s="122"/>
      <c r="H28" s="122"/>
      <c r="I28" s="123"/>
      <c r="J28" s="121" t="s">
        <v>1</v>
      </c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3"/>
      <c r="V28" s="129" t="s">
        <v>7</v>
      </c>
      <c r="W28" s="123"/>
      <c r="X28" s="129" t="s">
        <v>59</v>
      </c>
      <c r="Y28" s="131" t="s">
        <v>41</v>
      </c>
      <c r="Z28" s="127" t="s">
        <v>10</v>
      </c>
      <c r="AA28" s="20"/>
      <c r="AF28" s="38"/>
    </row>
    <row r="29" spans="1:32" s="21" customFormat="1" ht="31.5" customHeight="1" x14ac:dyDescent="0.15">
      <c r="A29" s="19"/>
      <c r="B29" s="124"/>
      <c r="C29" s="125"/>
      <c r="D29" s="125"/>
      <c r="E29" s="125"/>
      <c r="F29" s="125"/>
      <c r="G29" s="125"/>
      <c r="H29" s="125"/>
      <c r="I29" s="126"/>
      <c r="J29" s="124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6"/>
      <c r="V29" s="124"/>
      <c r="W29" s="126"/>
      <c r="X29" s="130"/>
      <c r="Y29" s="132"/>
      <c r="Z29" s="128"/>
      <c r="AA29" s="20"/>
      <c r="AC29" s="39" t="s">
        <v>8</v>
      </c>
      <c r="AD29" s="39" t="s">
        <v>9</v>
      </c>
    </row>
    <row r="30" spans="1:32" s="21" customFormat="1" ht="24.95" customHeight="1" x14ac:dyDescent="0.15">
      <c r="A30" s="19"/>
      <c r="B30" s="168" t="s">
        <v>84</v>
      </c>
      <c r="C30" s="42" t="s">
        <v>15</v>
      </c>
      <c r="D30" s="133" t="s">
        <v>6</v>
      </c>
      <c r="E30" s="134"/>
      <c r="F30" s="134"/>
      <c r="G30" s="134"/>
      <c r="H30" s="134"/>
      <c r="I30" s="135"/>
      <c r="J30" s="136" t="s">
        <v>4</v>
      </c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8"/>
      <c r="V30" s="152" t="s">
        <v>48</v>
      </c>
      <c r="W30" s="153"/>
      <c r="X30" s="1"/>
      <c r="Y30" s="2"/>
      <c r="Z30" s="89" t="s">
        <v>25</v>
      </c>
      <c r="AA30" s="20"/>
      <c r="AC30" s="40" t="s">
        <v>25</v>
      </c>
      <c r="AD30" s="40" t="s">
        <v>25</v>
      </c>
    </row>
    <row r="31" spans="1:32" s="21" customFormat="1" ht="24.95" customHeight="1" x14ac:dyDescent="0.15">
      <c r="A31" s="19"/>
      <c r="B31" s="169"/>
      <c r="C31" s="141" t="s">
        <v>16</v>
      </c>
      <c r="D31" s="143" t="s">
        <v>24</v>
      </c>
      <c r="E31" s="144"/>
      <c r="F31" s="144"/>
      <c r="G31" s="144"/>
      <c r="H31" s="144"/>
      <c r="I31" s="145"/>
      <c r="J31" s="149" t="s">
        <v>57</v>
      </c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1"/>
      <c r="V31" s="152" t="s">
        <v>48</v>
      </c>
      <c r="W31" s="153"/>
      <c r="X31" s="1"/>
      <c r="Y31" s="2"/>
      <c r="Z31" s="89" t="s">
        <v>25</v>
      </c>
      <c r="AA31" s="20"/>
      <c r="AC31" s="40" t="s">
        <v>26</v>
      </c>
      <c r="AD31" s="40" t="s">
        <v>26</v>
      </c>
    </row>
    <row r="32" spans="1:32" s="21" customFormat="1" ht="24.95" customHeight="1" x14ac:dyDescent="0.15">
      <c r="A32" s="19"/>
      <c r="B32" s="169"/>
      <c r="C32" s="142"/>
      <c r="D32" s="146"/>
      <c r="E32" s="147"/>
      <c r="F32" s="147"/>
      <c r="G32" s="147"/>
      <c r="H32" s="147"/>
      <c r="I32" s="148"/>
      <c r="J32" s="154" t="s">
        <v>31</v>
      </c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6"/>
      <c r="V32" s="152" t="s">
        <v>48</v>
      </c>
      <c r="W32" s="153"/>
      <c r="X32" s="1"/>
      <c r="Y32" s="2"/>
      <c r="Z32" s="89" t="s">
        <v>25</v>
      </c>
      <c r="AA32" s="20"/>
      <c r="AC32" s="40" t="s">
        <v>27</v>
      </c>
      <c r="AD32" s="40" t="s">
        <v>27</v>
      </c>
    </row>
    <row r="33" spans="1:27" s="21" customFormat="1" ht="24.95" customHeight="1" x14ac:dyDescent="0.15">
      <c r="A33" s="19"/>
      <c r="B33" s="169"/>
      <c r="C33" s="142"/>
      <c r="D33" s="146"/>
      <c r="E33" s="147"/>
      <c r="F33" s="147"/>
      <c r="G33" s="147"/>
      <c r="H33" s="147"/>
      <c r="I33" s="148"/>
      <c r="J33" s="154" t="s">
        <v>58</v>
      </c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8"/>
      <c r="V33" s="152" t="s">
        <v>48</v>
      </c>
      <c r="W33" s="153"/>
      <c r="X33" s="1"/>
      <c r="Y33" s="2"/>
      <c r="Z33" s="89" t="s">
        <v>25</v>
      </c>
      <c r="AA33" s="20"/>
    </row>
    <row r="34" spans="1:27" s="21" customFormat="1" ht="24.95" customHeight="1" x14ac:dyDescent="0.15">
      <c r="A34" s="19"/>
      <c r="B34" s="169"/>
      <c r="C34" s="142"/>
      <c r="D34" s="146"/>
      <c r="E34" s="147"/>
      <c r="F34" s="147"/>
      <c r="G34" s="147"/>
      <c r="H34" s="147"/>
      <c r="I34" s="148"/>
      <c r="J34" s="143" t="s">
        <v>32</v>
      </c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8"/>
      <c r="V34" s="152" t="s">
        <v>48</v>
      </c>
      <c r="W34" s="153"/>
      <c r="X34" s="1"/>
      <c r="Y34" s="2"/>
      <c r="Z34" s="89" t="s">
        <v>25</v>
      </c>
      <c r="AA34" s="20"/>
    </row>
    <row r="35" spans="1:27" s="21" customFormat="1" ht="24.95" customHeight="1" x14ac:dyDescent="0.15">
      <c r="A35" s="19"/>
      <c r="B35" s="169"/>
      <c r="C35" s="36" t="s">
        <v>17</v>
      </c>
      <c r="D35" s="154" t="s">
        <v>2</v>
      </c>
      <c r="E35" s="155"/>
      <c r="F35" s="155"/>
      <c r="G35" s="155"/>
      <c r="H35" s="155"/>
      <c r="I35" s="156"/>
      <c r="J35" s="165" t="s">
        <v>28</v>
      </c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7"/>
      <c r="V35" s="152" t="s">
        <v>48</v>
      </c>
      <c r="W35" s="153"/>
      <c r="X35" s="1"/>
      <c r="Y35" s="2"/>
      <c r="Z35" s="89" t="s">
        <v>25</v>
      </c>
      <c r="AA35" s="20"/>
    </row>
    <row r="36" spans="1:27" s="21" customFormat="1" ht="24.95" customHeight="1" x14ac:dyDescent="0.15">
      <c r="A36" s="19"/>
      <c r="B36" s="169"/>
      <c r="C36" s="36" t="s">
        <v>18</v>
      </c>
      <c r="D36" s="154" t="s">
        <v>12</v>
      </c>
      <c r="E36" s="155"/>
      <c r="F36" s="155"/>
      <c r="G36" s="155"/>
      <c r="H36" s="155"/>
      <c r="I36" s="156"/>
      <c r="J36" s="162" t="s">
        <v>33</v>
      </c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4"/>
      <c r="V36" s="152" t="s">
        <v>48</v>
      </c>
      <c r="W36" s="153"/>
      <c r="X36" s="1"/>
      <c r="Y36" s="2"/>
      <c r="Z36" s="89" t="s">
        <v>25</v>
      </c>
      <c r="AA36" s="20"/>
    </row>
    <row r="37" spans="1:27" s="21" customFormat="1" ht="24.95" customHeight="1" x14ac:dyDescent="0.15">
      <c r="A37" s="19"/>
      <c r="B37" s="170"/>
      <c r="C37" s="94" t="s">
        <v>101</v>
      </c>
      <c r="D37" s="154" t="s">
        <v>100</v>
      </c>
      <c r="E37" s="155"/>
      <c r="F37" s="155"/>
      <c r="G37" s="155"/>
      <c r="H37" s="155"/>
      <c r="I37" s="156"/>
      <c r="J37" s="162" t="s">
        <v>100</v>
      </c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4"/>
      <c r="V37" s="152" t="s">
        <v>48</v>
      </c>
      <c r="W37" s="153"/>
      <c r="X37" s="1"/>
      <c r="Y37" s="2"/>
      <c r="Z37" s="89" t="s">
        <v>25</v>
      </c>
      <c r="AA37" s="20"/>
    </row>
    <row r="38" spans="1:27" s="21" customFormat="1" ht="31.5" customHeight="1" x14ac:dyDescent="0.15">
      <c r="A38" s="19"/>
      <c r="B38" s="168" t="s">
        <v>85</v>
      </c>
      <c r="C38" s="23" t="s">
        <v>15</v>
      </c>
      <c r="D38" s="159" t="s">
        <v>11</v>
      </c>
      <c r="E38" s="160"/>
      <c r="F38" s="160"/>
      <c r="G38" s="160"/>
      <c r="H38" s="160"/>
      <c r="I38" s="160"/>
      <c r="J38" s="136" t="s">
        <v>5</v>
      </c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8"/>
      <c r="V38" s="139" t="s">
        <v>8</v>
      </c>
      <c r="W38" s="140"/>
      <c r="X38" s="1"/>
      <c r="Y38" s="2"/>
      <c r="Z38" s="89" t="s">
        <v>25</v>
      </c>
      <c r="AA38" s="20"/>
    </row>
    <row r="39" spans="1:27" s="21" customFormat="1" ht="31.5" customHeight="1" x14ac:dyDescent="0.15">
      <c r="A39" s="19"/>
      <c r="B39" s="169"/>
      <c r="C39" s="23" t="s">
        <v>16</v>
      </c>
      <c r="D39" s="161" t="s">
        <v>12</v>
      </c>
      <c r="E39" s="157"/>
      <c r="F39" s="157"/>
      <c r="G39" s="157"/>
      <c r="H39" s="157"/>
      <c r="I39" s="157"/>
      <c r="J39" s="136" t="s">
        <v>13</v>
      </c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8"/>
      <c r="V39" s="139" t="s">
        <v>48</v>
      </c>
      <c r="W39" s="140"/>
      <c r="X39" s="1"/>
      <c r="Y39" s="2"/>
      <c r="Z39" s="89" t="s">
        <v>25</v>
      </c>
      <c r="AA39" s="20"/>
    </row>
    <row r="40" spans="1:27" s="21" customFormat="1" ht="31.5" customHeight="1" x14ac:dyDescent="0.15">
      <c r="A40" s="19"/>
      <c r="B40" s="169"/>
      <c r="C40" s="23" t="s">
        <v>17</v>
      </c>
      <c r="D40" s="161" t="s">
        <v>14</v>
      </c>
      <c r="E40" s="157"/>
      <c r="F40" s="157"/>
      <c r="G40" s="157"/>
      <c r="H40" s="157"/>
      <c r="I40" s="157"/>
      <c r="J40" s="159" t="s">
        <v>55</v>
      </c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8"/>
      <c r="V40" s="139" t="s">
        <v>8</v>
      </c>
      <c r="W40" s="140"/>
      <c r="X40" s="1"/>
      <c r="Y40" s="2"/>
      <c r="Z40" s="89" t="s">
        <v>25</v>
      </c>
      <c r="AA40" s="20"/>
    </row>
    <row r="41" spans="1:27" s="21" customFormat="1" ht="31.5" customHeight="1" x14ac:dyDescent="0.15">
      <c r="A41" s="19"/>
      <c r="B41" s="170"/>
      <c r="C41" s="23" t="s">
        <v>18</v>
      </c>
      <c r="D41" s="161" t="s">
        <v>3</v>
      </c>
      <c r="E41" s="157"/>
      <c r="F41" s="157"/>
      <c r="G41" s="157"/>
      <c r="H41" s="157"/>
      <c r="I41" s="157"/>
      <c r="J41" s="159" t="s">
        <v>56</v>
      </c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8"/>
      <c r="V41" s="139" t="s">
        <v>48</v>
      </c>
      <c r="W41" s="140"/>
      <c r="X41" s="1"/>
      <c r="Y41" s="2"/>
      <c r="Z41" s="89" t="s">
        <v>25</v>
      </c>
      <c r="AA41" s="20"/>
    </row>
    <row r="42" spans="1:27" ht="10.5" customHeight="1" x14ac:dyDescent="0.15">
      <c r="A42" s="18"/>
      <c r="B42" s="6"/>
      <c r="C42" s="2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13"/>
    </row>
    <row r="43" spans="1:27" ht="21" customHeight="1" x14ac:dyDescent="0.15">
      <c r="A43" s="18"/>
      <c r="B43" s="28" t="s">
        <v>23</v>
      </c>
      <c r="C43" s="29"/>
      <c r="D43" s="27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16"/>
    </row>
    <row r="44" spans="1:27" ht="43.5" customHeight="1" x14ac:dyDescent="0.15">
      <c r="A44" s="18"/>
      <c r="B44" s="171" t="s">
        <v>42</v>
      </c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  <c r="AA44" s="16"/>
    </row>
    <row r="45" spans="1:27" ht="14.25" customHeight="1" x14ac:dyDescent="0.15">
      <c r="A45" s="18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16"/>
    </row>
    <row r="46" spans="1:27" ht="21" customHeight="1" x14ac:dyDescent="0.15">
      <c r="A46" s="18"/>
      <c r="B46" s="172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4"/>
      <c r="AA46" s="16"/>
    </row>
    <row r="47" spans="1:27" ht="21" customHeight="1" x14ac:dyDescent="0.15">
      <c r="A47" s="18"/>
      <c r="B47" s="175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7"/>
      <c r="AA47" s="16"/>
    </row>
    <row r="48" spans="1:27" ht="21" customHeight="1" x14ac:dyDescent="0.15">
      <c r="A48" s="18"/>
      <c r="B48" s="175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7"/>
      <c r="AA48" s="16"/>
    </row>
    <row r="49" spans="1:27" ht="21" customHeight="1" x14ac:dyDescent="0.15">
      <c r="A49" s="18"/>
      <c r="B49" s="175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7"/>
      <c r="AA49" s="16"/>
    </row>
    <row r="50" spans="1:27" ht="21" customHeight="1" x14ac:dyDescent="0.15">
      <c r="A50" s="18"/>
      <c r="B50" s="175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7"/>
      <c r="AA50" s="16"/>
    </row>
    <row r="51" spans="1:27" ht="21" customHeight="1" x14ac:dyDescent="0.15">
      <c r="A51" s="18"/>
      <c r="B51" s="175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7"/>
      <c r="AA51" s="16"/>
    </row>
    <row r="52" spans="1:27" ht="21" customHeight="1" x14ac:dyDescent="0.15">
      <c r="A52" s="18"/>
      <c r="B52" s="175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7"/>
      <c r="AA52" s="16"/>
    </row>
    <row r="53" spans="1:27" ht="21" customHeight="1" x14ac:dyDescent="0.15">
      <c r="A53" s="18"/>
      <c r="B53" s="175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7"/>
      <c r="AA53" s="16"/>
    </row>
    <row r="54" spans="1:27" ht="21" customHeight="1" x14ac:dyDescent="0.15">
      <c r="A54" s="18"/>
      <c r="B54" s="175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7"/>
      <c r="AA54" s="16"/>
    </row>
    <row r="55" spans="1:27" ht="21" customHeight="1" x14ac:dyDescent="0.15">
      <c r="A55" s="18"/>
      <c r="B55" s="175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7"/>
      <c r="AA55" s="16"/>
    </row>
    <row r="56" spans="1:27" ht="21" customHeight="1" x14ac:dyDescent="0.15">
      <c r="A56" s="18"/>
      <c r="B56" s="178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80"/>
      <c r="AA56" s="16"/>
    </row>
    <row r="57" spans="1:27" ht="21" customHeight="1" x14ac:dyDescent="0.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6"/>
    </row>
    <row r="76" ht="15" customHeight="1" x14ac:dyDescent="0.15"/>
    <row r="77" ht="13.5" customHeight="1" x14ac:dyDescent="0.15"/>
    <row r="78" ht="15" customHeight="1" x14ac:dyDescent="0.15"/>
    <row r="79" ht="15" customHeight="1" x14ac:dyDescent="0.15"/>
  </sheetData>
  <sheetProtection password="DD76" sheet="1" selectLockedCells="1"/>
  <mergeCells count="47">
    <mergeCell ref="D37:I37"/>
    <mergeCell ref="J37:U37"/>
    <mergeCell ref="V37:W37"/>
    <mergeCell ref="B30:B37"/>
    <mergeCell ref="D35:I35"/>
    <mergeCell ref="J35:U35"/>
    <mergeCell ref="V35:W35"/>
    <mergeCell ref="C31:C34"/>
    <mergeCell ref="V36:W36"/>
    <mergeCell ref="D36:I36"/>
    <mergeCell ref="J36:U36"/>
    <mergeCell ref="D30:I30"/>
    <mergeCell ref="J30:U30"/>
    <mergeCell ref="V30:W30"/>
    <mergeCell ref="D31:I34"/>
    <mergeCell ref="J31:U31"/>
    <mergeCell ref="J34:U34"/>
    <mergeCell ref="V34:W34"/>
    <mergeCell ref="Z28:Z29"/>
    <mergeCell ref="A3:AA4"/>
    <mergeCell ref="B6:I6"/>
    <mergeCell ref="J6:Z6"/>
    <mergeCell ref="B28:I29"/>
    <mergeCell ref="J28:U29"/>
    <mergeCell ref="V28:W29"/>
    <mergeCell ref="X28:X29"/>
    <mergeCell ref="Y28:Y29"/>
    <mergeCell ref="V31:W31"/>
    <mergeCell ref="J32:U32"/>
    <mergeCell ref="V32:W32"/>
    <mergeCell ref="J33:U33"/>
    <mergeCell ref="V33:W33"/>
    <mergeCell ref="B46:Z56"/>
    <mergeCell ref="D41:I41"/>
    <mergeCell ref="J41:U41"/>
    <mergeCell ref="V41:W41"/>
    <mergeCell ref="B44:Z44"/>
    <mergeCell ref="B38:B41"/>
    <mergeCell ref="D38:I38"/>
    <mergeCell ref="J38:U38"/>
    <mergeCell ref="V38:W38"/>
    <mergeCell ref="D39:I39"/>
    <mergeCell ref="J39:U39"/>
    <mergeCell ref="V39:W39"/>
    <mergeCell ref="D40:I40"/>
    <mergeCell ref="J40:U40"/>
    <mergeCell ref="V40:W40"/>
  </mergeCells>
  <phoneticPr fontId="3"/>
  <conditionalFormatting sqref="Z30">
    <cfRule type="expression" dxfId="121" priority="83">
      <formula>IF($V$30="対象外",1,0)</formula>
    </cfRule>
    <cfRule type="expression" dxfId="120" priority="86">
      <formula>IF($Z$30="（選択）",1,0)</formula>
    </cfRule>
    <cfRule type="cellIs" dxfId="119" priority="184" operator="equal">
      <formula>"実施する"</formula>
    </cfRule>
    <cfRule type="cellIs" dxfId="118" priority="185" operator="equal">
      <formula>"実施しない"</formula>
    </cfRule>
  </conditionalFormatting>
  <conditionalFormatting sqref="Z31">
    <cfRule type="expression" dxfId="117" priority="82">
      <formula>IF($V$31="対象外",1,0)</formula>
    </cfRule>
    <cfRule type="expression" dxfId="116" priority="85">
      <formula>IF($Z$31="（選択）",1,0)</formula>
    </cfRule>
    <cfRule type="cellIs" dxfId="115" priority="179" operator="equal">
      <formula>"実施する"</formula>
    </cfRule>
    <cfRule type="cellIs" dxfId="114" priority="180" operator="equal">
      <formula>"実施しない"</formula>
    </cfRule>
  </conditionalFormatting>
  <conditionalFormatting sqref="Z32">
    <cfRule type="expression" dxfId="113" priority="81">
      <formula>IF($V$32="対象外",1,0)</formula>
    </cfRule>
    <cfRule type="expression" dxfId="112" priority="84">
      <formula>IF($Z$32="（選択）",1,0)</formula>
    </cfRule>
    <cfRule type="cellIs" dxfId="111" priority="177" operator="equal">
      <formula>"実施する"</formula>
    </cfRule>
    <cfRule type="cellIs" dxfId="110" priority="178" operator="equal">
      <formula>"実施しない"</formula>
    </cfRule>
  </conditionalFormatting>
  <conditionalFormatting sqref="Z33">
    <cfRule type="expression" dxfId="109" priority="80">
      <formula>IF($V$33="対象外",1,0)</formula>
    </cfRule>
    <cfRule type="expression" dxfId="108" priority="174">
      <formula>IF($Z$33="（選択）",1,0)</formula>
    </cfRule>
    <cfRule type="cellIs" dxfId="107" priority="175" operator="equal">
      <formula>"実施する"</formula>
    </cfRule>
    <cfRule type="cellIs" dxfId="106" priority="176" operator="equal">
      <formula>"実施しない"</formula>
    </cfRule>
  </conditionalFormatting>
  <conditionalFormatting sqref="Z35">
    <cfRule type="expression" dxfId="105" priority="170">
      <formula>IF($V$35="対象外",1,0)</formula>
    </cfRule>
    <cfRule type="expression" dxfId="104" priority="171">
      <formula>IF($Z$35="（選択）",1,0)</formula>
    </cfRule>
    <cfRule type="cellIs" dxfId="103" priority="172" operator="equal">
      <formula>"実施する"</formula>
    </cfRule>
    <cfRule type="cellIs" dxfId="102" priority="173" operator="equal">
      <formula>"実施しない"</formula>
    </cfRule>
  </conditionalFormatting>
  <conditionalFormatting sqref="Z38">
    <cfRule type="expression" dxfId="101" priority="161" stopIfTrue="1">
      <formula>IF($V$38="対象外",1,0)</formula>
    </cfRule>
    <cfRule type="expression" dxfId="100" priority="162">
      <formula>IF($Z$38="（選択）",1,0)</formula>
    </cfRule>
    <cfRule type="cellIs" dxfId="99" priority="163" operator="equal">
      <formula>"実施する"</formula>
    </cfRule>
    <cfRule type="cellIs" dxfId="98" priority="164" operator="equal">
      <formula>"実施しない"</formula>
    </cfRule>
  </conditionalFormatting>
  <conditionalFormatting sqref="Z34">
    <cfRule type="expression" dxfId="97" priority="105" stopIfTrue="1">
      <formula>IF($V$34="対象外",1,0)</formula>
    </cfRule>
    <cfRule type="expression" dxfId="96" priority="106">
      <formula>IF($Z$34="（選択）",1,0)</formula>
    </cfRule>
    <cfRule type="cellIs" dxfId="95" priority="107" operator="equal">
      <formula>"実施する"</formula>
    </cfRule>
    <cfRule type="cellIs" dxfId="94" priority="108" operator="equal">
      <formula>"実施しない"</formula>
    </cfRule>
  </conditionalFormatting>
  <conditionalFormatting sqref="Z40">
    <cfRule type="expression" dxfId="93" priority="157" stopIfTrue="1">
      <formula>IF($V$40="対象外",1,0)</formula>
    </cfRule>
    <cfRule type="expression" dxfId="92" priority="158">
      <formula>IF($Z$40="（選択）",1,0)</formula>
    </cfRule>
    <cfRule type="cellIs" dxfId="91" priority="159" operator="equal">
      <formula>"実施する"</formula>
    </cfRule>
    <cfRule type="cellIs" dxfId="90" priority="160" operator="equal">
      <formula>"実施しない"</formula>
    </cfRule>
  </conditionalFormatting>
  <conditionalFormatting sqref="Z39">
    <cfRule type="expression" dxfId="89" priority="97">
      <formula>IF($V$39="対象外",1,0)</formula>
    </cfRule>
    <cfRule type="expression" dxfId="88" priority="102">
      <formula>IF($Z$39="（選択）",1,0)</formula>
    </cfRule>
    <cfRule type="cellIs" dxfId="87" priority="103" operator="equal">
      <formula>"実施する"</formula>
    </cfRule>
    <cfRule type="cellIs" dxfId="86" priority="104" operator="equal">
      <formula>"実施しない"</formula>
    </cfRule>
  </conditionalFormatting>
  <conditionalFormatting sqref="Z41">
    <cfRule type="expression" dxfId="85" priority="98">
      <formula>IF($V$41="対象外",1,0)</formula>
    </cfRule>
    <cfRule type="expression" dxfId="84" priority="99">
      <formula>IF($Z$41="（選択）",1,0)</formula>
    </cfRule>
    <cfRule type="cellIs" dxfId="83" priority="100" operator="equal">
      <formula>"実施する"</formula>
    </cfRule>
    <cfRule type="cellIs" dxfId="82" priority="101" operator="equal">
      <formula>"実施しない"</formula>
    </cfRule>
  </conditionalFormatting>
  <conditionalFormatting sqref="Z36">
    <cfRule type="expression" dxfId="81" priority="93">
      <formula>IF($V$36="対象外",1,0)</formula>
    </cfRule>
    <cfRule type="expression" dxfId="80" priority="94">
      <formula>IF($Z$36="（選択）",1,0)</formula>
    </cfRule>
    <cfRule type="cellIs" dxfId="79" priority="95" operator="equal">
      <formula>"実施する"</formula>
    </cfRule>
    <cfRule type="cellIs" dxfId="78" priority="96" operator="equal">
      <formula>"実施しない"</formula>
    </cfRule>
  </conditionalFormatting>
  <conditionalFormatting sqref="X30">
    <cfRule type="expression" dxfId="77" priority="73" stopIfTrue="1">
      <formula>IF($Z$30&lt;&gt;"実施する",1,0)</formula>
    </cfRule>
    <cfRule type="expression" dxfId="76" priority="75">
      <formula>AND(IF($Z$30="実施する",1,0),$X$30="")</formula>
    </cfRule>
    <cfRule type="expression" dxfId="75" priority="76">
      <formula>$X$30&lt;&gt;""</formula>
    </cfRule>
  </conditionalFormatting>
  <conditionalFormatting sqref="Y30">
    <cfRule type="expression" dxfId="74" priority="74">
      <formula>IF($Z30&lt;&gt;"実施する",1,0)</formula>
    </cfRule>
    <cfRule type="expression" dxfId="73" priority="77">
      <formula>AND(IF($Z30="実施する",1,0),$Y30="")</formula>
    </cfRule>
    <cfRule type="expression" dxfId="72" priority="78">
      <formula>$Y$30&lt;&gt;""</formula>
    </cfRule>
  </conditionalFormatting>
  <conditionalFormatting sqref="X31">
    <cfRule type="expression" dxfId="71" priority="67" stopIfTrue="1">
      <formula>IF($Z$31&lt;&gt;"実施する",1,0)</formula>
    </cfRule>
    <cfRule type="expression" dxfId="70" priority="69">
      <formula>AND(IF($Z$31="実施する",1,0),$X$31="")</formula>
    </cfRule>
    <cfRule type="expression" dxfId="69" priority="70">
      <formula>$X$31&lt;&gt;""</formula>
    </cfRule>
  </conditionalFormatting>
  <conditionalFormatting sqref="Y31">
    <cfRule type="expression" dxfId="68" priority="68">
      <formula>IF($Z$31&lt;&gt;"実施する",1,0)</formula>
    </cfRule>
    <cfRule type="expression" dxfId="67" priority="71">
      <formula>AND(IF($Z31="実施する",1,0),$Y31="")</formula>
    </cfRule>
    <cfRule type="expression" dxfId="66" priority="72">
      <formula>$Y$31&lt;&gt;""</formula>
    </cfRule>
  </conditionalFormatting>
  <conditionalFormatting sqref="X32">
    <cfRule type="expression" dxfId="65" priority="61" stopIfTrue="1">
      <formula>IF($Z$32&lt;&gt;"実施する",1,0)</formula>
    </cfRule>
    <cfRule type="expression" dxfId="64" priority="63">
      <formula>AND(IF($Z$32="実施する",1,0),$X$32="")</formula>
    </cfRule>
    <cfRule type="expression" dxfId="63" priority="64">
      <formula>$X$32&lt;&gt;""</formula>
    </cfRule>
  </conditionalFormatting>
  <conditionalFormatting sqref="Y32">
    <cfRule type="expression" dxfId="62" priority="62">
      <formula>IF($Z$32&lt;&gt;"実施する",1,0)</formula>
    </cfRule>
    <cfRule type="expression" dxfId="61" priority="65">
      <formula>AND(IF($Z$32="実施する",1,0),$Y32="")</formula>
    </cfRule>
    <cfRule type="expression" dxfId="60" priority="66">
      <formula>$Y$32&lt;&gt;""</formula>
    </cfRule>
  </conditionalFormatting>
  <conditionalFormatting sqref="X33">
    <cfRule type="expression" dxfId="59" priority="55" stopIfTrue="1">
      <formula>IF($Z$33&lt;&gt;"実施する",1,0)</formula>
    </cfRule>
    <cfRule type="expression" dxfId="58" priority="57">
      <formula>AND(IF($Z$33="実施する",1,0),$X$33="")</formula>
    </cfRule>
    <cfRule type="expression" dxfId="57" priority="58">
      <formula>$X$33&lt;&gt;""</formula>
    </cfRule>
  </conditionalFormatting>
  <conditionalFormatting sqref="Y33">
    <cfRule type="expression" dxfId="56" priority="56">
      <formula>IF($Z$33&lt;&gt;"実施する",1,0)</formula>
    </cfRule>
    <cfRule type="expression" dxfId="55" priority="59">
      <formula>AND(IF($Z$33="実施する",1,0),$Y$33="")</formula>
    </cfRule>
    <cfRule type="expression" dxfId="54" priority="60">
      <formula>$Y$33&lt;&gt;""</formula>
    </cfRule>
  </conditionalFormatting>
  <conditionalFormatting sqref="X34">
    <cfRule type="expression" dxfId="53" priority="49" stopIfTrue="1">
      <formula>IF($Z$34&lt;&gt;"実施する",1,0)</formula>
    </cfRule>
    <cfRule type="expression" dxfId="52" priority="51">
      <formula>AND(IF($Z$34="実施する",1,0),$X$34="")</formula>
    </cfRule>
    <cfRule type="expression" dxfId="51" priority="52">
      <formula>$X$34&lt;&gt;""</formula>
    </cfRule>
  </conditionalFormatting>
  <conditionalFormatting sqref="Y34">
    <cfRule type="expression" dxfId="50" priority="50">
      <formula>IF($Z$34&lt;&gt;"実施する",1,0)</formula>
    </cfRule>
    <cfRule type="expression" dxfId="49" priority="53">
      <formula>AND(IF($Z$34="実施する",1,0),$Y$34="")</formula>
    </cfRule>
    <cfRule type="expression" dxfId="48" priority="54">
      <formula>$Y$34&lt;&gt;""</formula>
    </cfRule>
  </conditionalFormatting>
  <conditionalFormatting sqref="X35">
    <cfRule type="expression" dxfId="47" priority="43" stopIfTrue="1">
      <formula>IF($Z$35&lt;&gt;"実施する",1,0)</formula>
    </cfRule>
    <cfRule type="expression" dxfId="46" priority="45">
      <formula>AND(IF($Z$35="実施する",1,0),$X$35="")</formula>
    </cfRule>
    <cfRule type="expression" dxfId="45" priority="46">
      <formula>$X$35&lt;&gt;""</formula>
    </cfRule>
  </conditionalFormatting>
  <conditionalFormatting sqref="Y35">
    <cfRule type="expression" dxfId="44" priority="44">
      <formula>IF($Z$35&lt;&gt;"実施する",1,0)</formula>
    </cfRule>
    <cfRule type="expression" dxfId="43" priority="47">
      <formula>AND(IF($Z$35="実施する",1,0),$Y$35="")</formula>
    </cfRule>
    <cfRule type="expression" dxfId="42" priority="48">
      <formula>$Y$35&lt;&gt;""</formula>
    </cfRule>
  </conditionalFormatting>
  <conditionalFormatting sqref="X36">
    <cfRule type="expression" dxfId="41" priority="37" stopIfTrue="1">
      <formula>IF($Z$36&lt;&gt;"実施する",1,0)</formula>
    </cfRule>
    <cfRule type="expression" dxfId="40" priority="39">
      <formula>AND(IF($Z$36="実施する",1,0),$X$36="")</formula>
    </cfRule>
    <cfRule type="expression" dxfId="39" priority="40">
      <formula>$X$36&lt;&gt;""</formula>
    </cfRule>
  </conditionalFormatting>
  <conditionalFormatting sqref="Y36">
    <cfRule type="expression" dxfId="38" priority="38">
      <formula>IF($Z$36&lt;&gt;"実施する",1,0)</formula>
    </cfRule>
    <cfRule type="expression" dxfId="37" priority="41">
      <formula>AND(IF($Z$36="実施する",1,0),$Y$36="")</formula>
    </cfRule>
    <cfRule type="expression" dxfId="36" priority="42">
      <formula>$Y$36&lt;&gt;""</formula>
    </cfRule>
  </conditionalFormatting>
  <conditionalFormatting sqref="X38">
    <cfRule type="expression" dxfId="35" priority="31" stopIfTrue="1">
      <formula>IF($Z$38&lt;&gt;"実施する",1,0)</formula>
    </cfRule>
    <cfRule type="expression" dxfId="34" priority="33">
      <formula>AND(IF($Z$38="実施する",1,0),$X$38="")</formula>
    </cfRule>
    <cfRule type="expression" dxfId="33" priority="34">
      <formula>$X$38&lt;&gt;""</formula>
    </cfRule>
  </conditionalFormatting>
  <conditionalFormatting sqref="Y38">
    <cfRule type="expression" dxfId="32" priority="32">
      <formula>IF($Z$38&lt;&gt;"実施する",1,0)</formula>
    </cfRule>
    <cfRule type="expression" dxfId="31" priority="35">
      <formula>AND(IF($Z$38="実施する",1,0),$Y$38="")</formula>
    </cfRule>
    <cfRule type="expression" dxfId="30" priority="36">
      <formula>$Y$38&lt;&gt;""</formula>
    </cfRule>
  </conditionalFormatting>
  <conditionalFormatting sqref="X39">
    <cfRule type="expression" dxfId="29" priority="25" stopIfTrue="1">
      <formula>IF($Z$39&lt;&gt;"実施する",1,0)</formula>
    </cfRule>
    <cfRule type="expression" dxfId="28" priority="27">
      <formula>AND(IF($Z$39="実施する",1,0),$X$39="")</formula>
    </cfRule>
    <cfRule type="expression" dxfId="27" priority="28">
      <formula>$X$39&lt;&gt;""</formula>
    </cfRule>
  </conditionalFormatting>
  <conditionalFormatting sqref="Y39">
    <cfRule type="expression" dxfId="26" priority="26">
      <formula>IF($Z$39&lt;&gt;"実施する",1,0)</formula>
    </cfRule>
    <cfRule type="expression" dxfId="25" priority="29">
      <formula>AND(IF($Z$39="実施する",1,0),$Y$39="")</formula>
    </cfRule>
    <cfRule type="expression" dxfId="24" priority="30">
      <formula>$Y$39&lt;&gt;""</formula>
    </cfRule>
  </conditionalFormatting>
  <conditionalFormatting sqref="X40">
    <cfRule type="expression" dxfId="23" priority="19" stopIfTrue="1">
      <formula>IF($Z$40&lt;&gt;"実施する",1,0)</formula>
    </cfRule>
    <cfRule type="expression" dxfId="22" priority="21">
      <formula>AND(IF($Z$40="実施する",1,0),$X$40="")</formula>
    </cfRule>
    <cfRule type="expression" dxfId="21" priority="22">
      <formula>$X$40&lt;&gt;""</formula>
    </cfRule>
  </conditionalFormatting>
  <conditionalFormatting sqref="Y40">
    <cfRule type="expression" dxfId="20" priority="20">
      <formula>IF($Z$40&lt;&gt;"実施する",1,0)</formula>
    </cfRule>
    <cfRule type="expression" dxfId="19" priority="23">
      <formula>AND(IF($Z$40="実施する",1,0),$Y$40="")</formula>
    </cfRule>
    <cfRule type="expression" dxfId="18" priority="24">
      <formula>$Y$40&lt;&gt;""</formula>
    </cfRule>
  </conditionalFormatting>
  <conditionalFormatting sqref="X41">
    <cfRule type="expression" dxfId="17" priority="13">
      <formula>IF($Z$41&lt;&gt;"実施する",1,0)</formula>
    </cfRule>
    <cfRule type="expression" dxfId="16" priority="15">
      <formula>AND(IF($Z$41="実施する",1,0),$X$41="")</formula>
    </cfRule>
    <cfRule type="expression" dxfId="15" priority="16">
      <formula>$X$41&lt;&gt;""</formula>
    </cfRule>
  </conditionalFormatting>
  <conditionalFormatting sqref="Y41">
    <cfRule type="expression" dxfId="14" priority="14">
      <formula>IF($Z$41&lt;&gt;"実施する",1,0)</formula>
    </cfRule>
    <cfRule type="expression" dxfId="13" priority="17">
      <formula>AND(IF($Z$41="実施する",1,0),$Y$41="")</formula>
    </cfRule>
    <cfRule type="expression" dxfId="12" priority="18">
      <formula>$Y$41&lt;&gt;""</formula>
    </cfRule>
  </conditionalFormatting>
  <conditionalFormatting sqref="X30:Y36 X38:Y41">
    <cfRule type="expression" dxfId="11" priority="12">
      <formula>IF($V30="対象外",1,0)</formula>
    </cfRule>
  </conditionalFormatting>
  <conditionalFormatting sqref="Z37">
    <cfRule type="expression" dxfId="10" priority="8">
      <formula>IF($V$37="対象外",1,0)</formula>
    </cfRule>
    <cfRule type="expression" dxfId="9" priority="9">
      <formula>IF($Z$37="（選択）",1,0)</formula>
    </cfRule>
    <cfRule type="cellIs" dxfId="8" priority="10" operator="equal">
      <formula>"実施する"</formula>
    </cfRule>
    <cfRule type="cellIs" dxfId="7" priority="11" operator="equal">
      <formula>"実施しない"</formula>
    </cfRule>
  </conditionalFormatting>
  <conditionalFormatting sqref="X37">
    <cfRule type="expression" dxfId="6" priority="2" stopIfTrue="1">
      <formula>IF($Z$37&lt;&gt;"実施する",1,0)</formula>
    </cfRule>
    <cfRule type="expression" dxfId="5" priority="4">
      <formula>AND(IF($Z$37="実施する",1,0),$X$37="")</formula>
    </cfRule>
    <cfRule type="expression" dxfId="4" priority="5">
      <formula>$X$37&lt;&gt;""</formula>
    </cfRule>
  </conditionalFormatting>
  <conditionalFormatting sqref="Y37">
    <cfRule type="expression" dxfId="3" priority="3">
      <formula>IF($Z$37&lt;&gt;"実施する",1,0)</formula>
    </cfRule>
    <cfRule type="expression" dxfId="2" priority="6">
      <formula>AND(IF($Z$37="実施する",1,0),$Y$37="")</formula>
    </cfRule>
    <cfRule type="expression" dxfId="1" priority="7">
      <formula>$Y$37&lt;&gt;""</formula>
    </cfRule>
  </conditionalFormatting>
  <conditionalFormatting sqref="X37:Y37">
    <cfRule type="expression" dxfId="0" priority="1">
      <formula>IF($V37="対象外",1,0)</formula>
    </cfRule>
  </conditionalFormatting>
  <dataValidations count="3">
    <dataValidation type="textLength" operator="equal" allowBlank="1" showInputMessage="1" showErrorMessage="1" sqref="X30:X41">
      <formula1>2</formula1>
    </dataValidation>
    <dataValidation type="textLength" operator="equal" allowBlank="1" showInputMessage="1" showErrorMessage="1" sqref="Y30:Y41">
      <formula1>7</formula1>
    </dataValidation>
    <dataValidation type="list" allowBlank="1" showInputMessage="1" showErrorMessage="1" sqref="Z30:Z41">
      <formula1>$AC$30:$AC$32</formula1>
    </dataValidation>
  </dataValidations>
  <hyperlinks>
    <hyperlink ref="AE1" location="目次!A1" display="目次"/>
  </hyperlinks>
  <printOptions horizontalCentered="1"/>
  <pageMargins left="0.19685039370078741" right="0.19685039370078741" top="0.39370078740157483" bottom="0.39370078740157483" header="0.27559055118110237" footer="0.23622047244094491"/>
  <pageSetup paperSize="9" scale="72" orientation="portrait" r:id="rId1"/>
  <headerFooter alignWithMargins="0">
    <oddHeader>&amp;R&amp;"ＭＳ 明朝,標準"別紙２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目次</vt:lpstr>
      <vt:lpstr>08-株式等-TW（間接）</vt:lpstr>
      <vt:lpstr>08-株式等-TW（CSV）（間接）</vt:lpstr>
      <vt:lpstr>08-株式等-JX（間接）</vt:lpstr>
      <vt:lpstr>08-株式等-FT（間接）</vt:lpstr>
      <vt:lpstr>08-株式等-KW（間接）</vt:lpstr>
      <vt:lpstr>08-株式等-KW（CSV）（間接）</vt:lpstr>
      <vt:lpstr>'08-株式等-FT（間接）'!Print_Area</vt:lpstr>
      <vt:lpstr>'08-株式等-JX（間接）'!Print_Area</vt:lpstr>
      <vt:lpstr>'08-株式等-KW（CSV）（間接）'!Print_Area</vt:lpstr>
      <vt:lpstr>'08-株式等-KW（間接）'!Print_Area</vt:lpstr>
      <vt:lpstr>'08-株式等-TW（CSV）（間接）'!Print_Area</vt:lpstr>
      <vt:lpstr>'08-株式等-TW（間接）'!Print_Area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2021-12-15T06:16:03Z</cp:lastPrinted>
  <dcterms:created xsi:type="dcterms:W3CDTF">2008-02-19T09:19:02Z</dcterms:created>
  <dcterms:modified xsi:type="dcterms:W3CDTF">2022-01-04T07:22:29Z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-1894992831</vt:i4>
  </property>
  <property fmtid="{D5CDD505-2E9C-101B-9397-08002B2CF9AE}" pid="3" name="_EmailSubject">
    <vt:lpwstr>全面稼働の業務確認テスト（規定）参加申込書について</vt:lpwstr>
  </property>
  <property fmtid="{D5CDD505-2E9C-101B-9397-08002B2CF9AE}" pid="4" name="_AuthorEmail">
    <vt:lpwstr>t-sasanuma@jasdec.com</vt:lpwstr>
  </property>
  <property fmtid="{D5CDD505-2E9C-101B-9397-08002B2CF9AE}" pid="5" name="_AuthorEmailDisplayName">
    <vt:lpwstr>笹沼 豪</vt:lpwstr>
  </property>
  <property fmtid="{D5CDD505-2E9C-101B-9397-08002B2CF9AE}" pid="6" name="_ReviewingToolsShownOnce">
    <vt:lpwstr/>
  </property>
</Properties>
</file>